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10" windowWidth="24915" windowHeight="1266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<sst xmlns="http://schemas.openxmlformats.org/spreadsheetml/2006/main" count="216" uniqueCount="78">
  <si>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</si>
  <si>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</si>
  <si>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</si>
  <si>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</si>
  <si>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</si>
  <si>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</si>
  <si>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</si>
  <si>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</si>
  <si>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</si>
  <si>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</si>
  <si>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</si>
  <si>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</si>
  <si>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</si>
  <si>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</si>
  <si>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</si>
  <si>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</si>
  <si>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</si>
  <si>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</si>
  <si>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</si>
  <si>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100/110 hæk, 100m, 800m, længde, kugle, diskos, 4x200m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</si>
  <si>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</si>
  <si>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</si>
  <si>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</si>
  <si>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</si>
  <si>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</si>
  <si>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</si>
  <si>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</si>
  <si>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</si>
  <si>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</si>
  <si>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</si>
  <si>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</si>
  <si>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</si>
  <si>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</si>
  <si>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</si>
  <si>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</si>
  <si>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</si>
  <si>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</si>
  <si>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</si>
  <si>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</si>
  <si>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</si>
  <si>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</si>
  <si>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</si>
  <si>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</si>
  <si>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</si>
  <si>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</si>
  <si>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</si>
  <si>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</si>
  <si>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</si>
  <si>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</si>
  <si>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</si>
  <si>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</si>
  <si>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</si>
  <si>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</si>
  <si>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</si>
  <si>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</si>
  <si>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</si>
  <si>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</si>
  <si>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</si>
  <si>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</si>
  <si>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</si>
  <si>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</si>
  <si>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</si>
  <si>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</si>
  <si>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</si>
  <si>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</si>
  <si>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</si>
  <si>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</si>
  <si>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</si>
  <si>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</si>
  <si>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</si>
  <si>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</si>
  <si>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</si>
  <si>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</si>
  <si>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</si>
  <si>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</si>
  <si>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 xml:space="preserve">80m, 600m, trespring, kugle, hammer, 1.000m kapgang, 4x60m hæk </t>
  </si>
  <si>
    <t>100m, 1.500m, trespring, højde, kugle, hammer, 1.000m kapgang, 4x60m hæk</t>
  </si>
  <si>
    <t>200m, 1.500m, trespring, højde, hammer, vægt, spyd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</si>
</sst>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33" borderId="12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7" fillId="33" borderId="26" xfId="0" applyFont="1" applyFill="1" applyBorder="1" applyAlignment="1">
      <alignment horizontal="center" vertical="top"/>
    </xf>
    <xf numFmtId="0" fontId="37" fillId="33" borderId="27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0" fillId="33" borderId="29" xfId="0" applyFill="1" applyBorder="1" applyAlignment="1">
      <alignment horizontal="left"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49" fontId="37" fillId="33" borderId="26" xfId="0" applyNumberFormat="1" applyFont="1" applyFill="1" applyBorder="1" applyAlignment="1">
      <alignment horizontal="center" vertical="top" wrapText="1"/>
    </xf>
    <xf numFmtId="49" fontId="37" fillId="33" borderId="12" xfId="0" applyNumberFormat="1" applyFont="1" applyFill="1" applyBorder="1" applyAlignment="1">
      <alignment horizontal="center" vertical="top"/>
    </xf>
    <xf numFmtId="49" fontId="37" fillId="33" borderId="13" xfId="0" applyNumberFormat="1" applyFont="1" applyFill="1" applyBorder="1" applyAlignment="1">
      <alignment horizontal="center" vertical="top"/>
    </xf>
    <xf numFmtId="49" fontId="37" fillId="33" borderId="26" xfId="0" applyNumberFormat="1" applyFont="1" applyFill="1" applyBorder="1" applyAlignment="1">
      <alignment horizontal="center" vertical="top"/>
    </xf>
    <xf numFmtId="49" fontId="0" fillId="33" borderId="35" xfId="0" applyNumberFormat="1" applyFill="1" applyBorder="1" applyAlignment="1">
      <alignment/>
    </xf>
    <xf numFmtId="49" fontId="0" fillId="33" borderId="36" xfId="0" applyNumberFormat="1" applyFill="1" applyBorder="1" applyAlignment="1">
      <alignment/>
    </xf>
    <xf numFmtId="49" fontId="0" fillId="33" borderId="37" xfId="0" applyNumberFormat="1" applyFill="1" applyBorder="1" applyAlignment="1">
      <alignment horizontal="left"/>
    </xf>
    <xf numFmtId="49" fontId="0" fillId="33" borderId="38" xfId="0" applyNumberFormat="1" applyFill="1" applyBorder="1" applyAlignment="1">
      <alignment/>
    </xf>
    <xf numFmtId="49" fontId="0" fillId="33" borderId="29" xfId="0" applyNumberFormat="1" applyFill="1" applyBorder="1" applyAlignment="1">
      <alignment horizontal="left"/>
    </xf>
    <xf numFmtId="49" fontId="0" fillId="33" borderId="39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31" fillId="33" borderId="0" xfId="53" applyFill="1" applyAlignment="1">
      <alignment horizontal="left"/>
    </xf>
    <xf numFmtId="0" fontId="37" fillId="33" borderId="40" xfId="0" applyFont="1" applyFill="1" applyBorder="1" applyAlignment="1">
      <alignment horizontal="left"/>
    </xf>
    <xf numFmtId="0" fontId="37" fillId="33" borderId="41" xfId="0" applyFont="1" applyFill="1" applyBorder="1" applyAlignment="1">
      <alignment horizontal="left"/>
    </xf>
    <xf numFmtId="0" fontId="0" fillId="33" borderId="20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47" xfId="0" applyFill="1" applyBorder="1" applyAlignment="1">
      <alignment horizontal="left" vertical="top"/>
    </xf>
    <xf numFmtId="0" fontId="0" fillId="33" borderId="48" xfId="0" applyFill="1" applyBorder="1" applyAlignment="1">
      <alignment horizontal="left" vertical="top"/>
    </xf>
    <xf numFmtId="0" fontId="37" fillId="33" borderId="49" xfId="0" applyFont="1" applyFill="1" applyBorder="1" applyAlignment="1">
      <alignment horizontal="left"/>
    </xf>
    <xf numFmtId="0" fontId="37" fillId="33" borderId="47" xfId="0" applyFont="1" applyFill="1" applyBorder="1" applyAlignment="1">
      <alignment horizontal="left"/>
    </xf>
    <xf numFmtId="0" fontId="37" fillId="33" borderId="4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9"/>
  <sheetViews>
    <sheetView tabSelected="1" zoomScalePageLayoutView="0" workbookViewId="0" topLeftCell="A1">
      <selection activeCell="J3" sqref="J3:M23"/>
    </sheetView>
  </sheetViews>
  <sheetFormatPr defaultColWidth="9.140625" defaultRowHeight="15"/>
  <cols>
    <col min="1" max="1" width="27.8515625" style="41" customWidth="1"/>
    <col min="2" max="3" width="9.140625" style="42" customWidth="1"/>
    <col min="4" max="4" width="9.140625" style="39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78.140625" style="1" customWidth="1"/>
    <col min="14" max="14" width="9.57421875" style="1" customWidth="1"/>
    <col min="15" max="16" width="9.140625" style="1" hidden="1" customWidth="1"/>
    <col min="17" max="17" width="5.57421875" style="1" hidden="1" customWidth="1"/>
    <col min="18" max="16384" width="9.140625" style="1" customWidth="1"/>
  </cols>
  <sheetData>
    <row r="1" spans="1:17" ht="28.5" customHeight="1">
      <c r="A1" s="32" t="s">
        <v>0</v>
      </c>
      <c r="B1" s="33" t="s">
        <v>1</v>
      </c>
      <c r="C1" s="33" t="s">
        <v>2</v>
      </c>
      <c r="D1" s="34" t="s">
        <v>39</v>
      </c>
      <c r="E1" s="31" t="s">
        <v>74</v>
      </c>
      <c r="G1" s="50" t="s">
        <v>40</v>
      </c>
      <c r="H1" s="50"/>
      <c r="I1" s="50"/>
      <c r="J1" s="50"/>
      <c r="K1" s="50"/>
      <c r="L1" s="50"/>
      <c r="M1" s="50"/>
      <c r="O1" s="1" t="s">
        <v>43</v>
      </c>
      <c r="P1" s="1" t="s">
        <v>44</v>
      </c>
      <c r="Q1" s="1" t="s">
        <v>73</v>
      </c>
    </row>
    <row r="2" spans="1:16" ht="15.75" thickBot="1">
      <c r="A2" s="35"/>
      <c r="B2" s="36"/>
      <c r="C2" s="36"/>
      <c r="D2" s="37"/>
      <c r="E2" s="38"/>
      <c r="F2" s="24"/>
      <c r="G2" s="49"/>
      <c r="H2" s="7"/>
      <c r="J2" s="6" t="s">
        <v>23</v>
      </c>
      <c r="K2" s="6"/>
      <c r="O2" s="1">
        <f aca="true" t="shared" si="0" ref="O2:O65">IF(A2&lt;&gt;"",IF(_xlfn.IFERROR(FIND("X",UPPER(D2)),0)&lt;&gt;0,0,1),0)</f>
        <v>0</v>
      </c>
      <c r="P2" s="1">
        <f aca="true" t="shared" si="1" ref="P2:P65">IF(D2&lt;&gt;"",1,0)</f>
        <v>0</v>
      </c>
    </row>
    <row r="3" spans="1:16" ht="15.75" thickBot="1">
      <c r="A3" s="35"/>
      <c r="B3" s="36"/>
      <c r="C3" s="36"/>
      <c r="F3" s="24"/>
      <c r="G3" s="49"/>
      <c r="H3" s="49"/>
      <c r="J3" s="8" t="s">
        <v>22</v>
      </c>
      <c r="K3" s="21" t="s">
        <v>24</v>
      </c>
      <c r="L3" s="21" t="s">
        <v>25</v>
      </c>
      <c r="M3" s="22" t="s">
        <v>3</v>
      </c>
      <c r="O3" s="1">
        <f t="shared" si="0"/>
        <v>0</v>
      </c>
      <c r="P3" s="1">
        <f t="shared" si="1"/>
        <v>0</v>
      </c>
    </row>
    <row r="4" spans="6:16" ht="15">
      <c r="F4" s="24"/>
      <c r="G4" s="7"/>
      <c r="H4" s="7"/>
      <c r="J4" s="12" t="s">
        <v>5</v>
      </c>
      <c r="K4" s="13" t="s">
        <v>26</v>
      </c>
      <c r="L4" s="13" t="s">
        <v>35</v>
      </c>
      <c r="M4" s="18" t="s">
        <v>6</v>
      </c>
      <c r="O4" s="1">
        <f t="shared" si="0"/>
        <v>0</v>
      </c>
      <c r="P4" s="1">
        <f t="shared" si="1"/>
        <v>0</v>
      </c>
    </row>
    <row r="5" spans="6:16" ht="15">
      <c r="F5" s="24"/>
      <c r="G5" s="7"/>
      <c r="H5" s="7"/>
      <c r="J5" s="10" t="s">
        <v>8</v>
      </c>
      <c r="K5" s="14" t="s">
        <v>27</v>
      </c>
      <c r="L5" s="14" t="s">
        <v>36</v>
      </c>
      <c r="M5" s="16" t="s">
        <v>9</v>
      </c>
      <c r="O5" s="1">
        <f t="shared" si="0"/>
        <v>0</v>
      </c>
      <c r="P5" s="1">
        <f t="shared" si="1"/>
        <v>0</v>
      </c>
    </row>
    <row r="6" spans="6:16" ht="15">
      <c r="F6" s="24"/>
      <c r="G6" s="7"/>
      <c r="H6" s="7"/>
      <c r="J6" s="10" t="s">
        <v>49</v>
      </c>
      <c r="K6" s="14" t="s">
        <v>55</v>
      </c>
      <c r="L6" s="14" t="s">
        <v>54</v>
      </c>
      <c r="M6" s="16" t="s">
        <v>51</v>
      </c>
      <c r="O6" s="1">
        <f t="shared" si="0"/>
        <v>0</v>
      </c>
      <c r="P6" s="1">
        <f t="shared" si="1"/>
        <v>0</v>
      </c>
    </row>
    <row r="7" spans="6:16" ht="15">
      <c r="F7" s="24"/>
      <c r="G7" s="7"/>
      <c r="H7" s="7"/>
      <c r="J7" s="10" t="s">
        <v>12</v>
      </c>
      <c r="K7" s="14" t="s">
        <v>28</v>
      </c>
      <c r="L7" s="14" t="s">
        <v>37</v>
      </c>
      <c r="M7" s="16" t="s">
        <v>13</v>
      </c>
      <c r="O7" s="1">
        <f t="shared" si="0"/>
        <v>0</v>
      </c>
      <c r="P7" s="1">
        <f t="shared" si="1"/>
        <v>0</v>
      </c>
    </row>
    <row r="8" spans="6:16" ht="15">
      <c r="F8" s="24"/>
      <c r="G8" s="7"/>
      <c r="H8" s="7"/>
      <c r="J8" s="10" t="s">
        <v>50</v>
      </c>
      <c r="K8" s="14" t="s">
        <v>57</v>
      </c>
      <c r="L8" s="14" t="s">
        <v>56</v>
      </c>
      <c r="M8" s="16" t="s">
        <v>51</v>
      </c>
      <c r="O8" s="1">
        <f t="shared" si="0"/>
        <v>0</v>
      </c>
      <c r="P8" s="1">
        <f t="shared" si="1"/>
        <v>0</v>
      </c>
    </row>
    <row r="9" spans="6:16" ht="15">
      <c r="F9" s="24"/>
      <c r="G9" s="7"/>
      <c r="H9" s="7"/>
      <c r="J9" s="10" t="s">
        <v>15</v>
      </c>
      <c r="K9" s="14" t="s">
        <v>29</v>
      </c>
      <c r="L9" s="14" t="s">
        <v>38</v>
      </c>
      <c r="M9" s="16" t="s">
        <v>14</v>
      </c>
      <c r="O9" s="1">
        <f t="shared" si="0"/>
        <v>0</v>
      </c>
      <c r="P9" s="1">
        <f t="shared" si="1"/>
        <v>0</v>
      </c>
    </row>
    <row r="10" spans="6:16" ht="15">
      <c r="F10" s="24"/>
      <c r="G10" s="7"/>
      <c r="H10" s="7"/>
      <c r="J10" s="10" t="s">
        <v>16</v>
      </c>
      <c r="K10" s="14" t="s">
        <v>30</v>
      </c>
      <c r="L10" s="14" t="s">
        <v>34</v>
      </c>
      <c r="M10" s="16" t="s">
        <v>17</v>
      </c>
      <c r="O10" s="1">
        <f t="shared" si="0"/>
        <v>0</v>
      </c>
      <c r="P10" s="1">
        <f t="shared" si="1"/>
        <v>0</v>
      </c>
    </row>
    <row r="11" spans="6:16" ht="15">
      <c r="F11" s="24"/>
      <c r="G11" s="7"/>
      <c r="H11" s="7"/>
      <c r="J11" s="10" t="s">
        <v>18</v>
      </c>
      <c r="K11" s="14" t="s">
        <v>31</v>
      </c>
      <c r="L11" s="14" t="s">
        <v>58</v>
      </c>
      <c r="M11" s="16" t="s">
        <v>19</v>
      </c>
      <c r="O11" s="1">
        <f t="shared" si="0"/>
        <v>0</v>
      </c>
      <c r="P11" s="1">
        <f t="shared" si="1"/>
        <v>0</v>
      </c>
    </row>
    <row r="12" spans="6:16" ht="15.75" thickBot="1">
      <c r="F12" s="24"/>
      <c r="G12" s="7"/>
      <c r="H12" s="7"/>
      <c r="J12" s="11" t="s">
        <v>20</v>
      </c>
      <c r="K12" s="15" t="s">
        <v>32</v>
      </c>
      <c r="L12" s="15" t="s">
        <v>33</v>
      </c>
      <c r="M12" s="17" t="s">
        <v>21</v>
      </c>
      <c r="O12" s="1">
        <f t="shared" si="0"/>
        <v>0</v>
      </c>
      <c r="P12" s="1">
        <f t="shared" si="1"/>
        <v>0</v>
      </c>
    </row>
    <row r="13" spans="6:16" ht="15.75" thickBot="1">
      <c r="F13" s="24"/>
      <c r="G13" s="7"/>
      <c r="H13" s="7"/>
      <c r="N13" s="7"/>
      <c r="O13" s="1">
        <f t="shared" si="0"/>
        <v>0</v>
      </c>
      <c r="P13" s="1">
        <f t="shared" si="1"/>
        <v>0</v>
      </c>
    </row>
    <row r="14" spans="6:16" ht="15.75" thickBot="1">
      <c r="F14" s="24"/>
      <c r="J14" s="8" t="s">
        <v>22</v>
      </c>
      <c r="K14" s="21" t="s">
        <v>24</v>
      </c>
      <c r="L14" s="21" t="s">
        <v>25</v>
      </c>
      <c r="M14" s="22" t="s">
        <v>4</v>
      </c>
      <c r="N14" s="7"/>
      <c r="O14" s="1">
        <f t="shared" si="0"/>
        <v>0</v>
      </c>
      <c r="P14" s="1">
        <f t="shared" si="1"/>
        <v>0</v>
      </c>
    </row>
    <row r="15" spans="6:16" ht="15">
      <c r="F15" s="24"/>
      <c r="J15" s="12" t="s">
        <v>5</v>
      </c>
      <c r="K15" s="13" t="s">
        <v>26</v>
      </c>
      <c r="L15" s="13" t="s">
        <v>35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41</v>
      </c>
      <c r="I16" s="25">
        <f>SUM(O:O)</f>
        <v>0</v>
      </c>
      <c r="J16" s="10" t="s">
        <v>8</v>
      </c>
      <c r="K16" s="14" t="s">
        <v>27</v>
      </c>
      <c r="L16" s="14" t="s">
        <v>36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42</v>
      </c>
      <c r="I17" s="25">
        <f>SUM(P:P)</f>
        <v>0</v>
      </c>
      <c r="J17" s="10" t="s">
        <v>49</v>
      </c>
      <c r="K17" s="14" t="s">
        <v>55</v>
      </c>
      <c r="L17" s="14" t="s">
        <v>54</v>
      </c>
      <c r="M17" s="16" t="s">
        <v>52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48</v>
      </c>
      <c r="I18" s="25">
        <f>SUM(Q25:Q37)</f>
        <v>0</v>
      </c>
      <c r="J18" s="10" t="s">
        <v>12</v>
      </c>
      <c r="K18" s="14" t="s">
        <v>28</v>
      </c>
      <c r="L18" s="14" t="s">
        <v>37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50</v>
      </c>
      <c r="K19" s="14" t="s">
        <v>57</v>
      </c>
      <c r="L19" s="14" t="s">
        <v>56</v>
      </c>
      <c r="M19" s="16" t="s">
        <v>53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29</v>
      </c>
      <c r="L20" s="14" t="s">
        <v>38</v>
      </c>
      <c r="M20" s="16" t="s">
        <v>75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16</v>
      </c>
      <c r="K21" s="14" t="s">
        <v>30</v>
      </c>
      <c r="L21" s="14" t="s">
        <v>34</v>
      </c>
      <c r="M21" s="16" t="s">
        <v>76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18</v>
      </c>
      <c r="K22" s="14" t="s">
        <v>31</v>
      </c>
      <c r="L22" s="14" t="s">
        <v>58</v>
      </c>
      <c r="M22" s="16" t="s">
        <v>77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20</v>
      </c>
      <c r="K23" s="15" t="s">
        <v>32</v>
      </c>
      <c r="L23" s="15" t="s">
        <v>33</v>
      </c>
      <c r="M23" s="17" t="s">
        <v>77</v>
      </c>
      <c r="O23" s="1">
        <f t="shared" si="0"/>
        <v>0</v>
      </c>
      <c r="P23" s="1">
        <f t="shared" si="1"/>
        <v>0</v>
      </c>
    </row>
    <row r="24" spans="6:16" ht="15.75" thickBot="1">
      <c r="F24" s="24"/>
      <c r="G24" s="6" t="s">
        <v>46</v>
      </c>
      <c r="O24" s="1">
        <f t="shared" si="0"/>
        <v>0</v>
      </c>
      <c r="P24" s="1">
        <f t="shared" si="1"/>
        <v>0</v>
      </c>
    </row>
    <row r="25" spans="6:16" ht="15.75" thickBot="1">
      <c r="F25" s="24"/>
      <c r="G25" s="26" t="s">
        <v>2</v>
      </c>
      <c r="H25" s="27" t="s">
        <v>47</v>
      </c>
      <c r="I25" s="51" t="s">
        <v>43</v>
      </c>
      <c r="J25" s="51"/>
      <c r="K25" s="51"/>
      <c r="L25" s="51"/>
      <c r="M25" s="52"/>
      <c r="O25" s="1">
        <f t="shared" si="0"/>
        <v>0</v>
      </c>
      <c r="P25" s="1">
        <f t="shared" si="1"/>
        <v>0</v>
      </c>
    </row>
    <row r="26" spans="6:17" ht="15">
      <c r="F26" s="24"/>
      <c r="G26" s="9"/>
      <c r="H26" s="29"/>
      <c r="I26" s="59"/>
      <c r="J26" s="60"/>
      <c r="K26" s="60"/>
      <c r="L26" s="60"/>
      <c r="M26" s="61"/>
      <c r="O26" s="1">
        <f t="shared" si="0"/>
        <v>0</v>
      </c>
      <c r="P26" s="1">
        <f t="shared" si="1"/>
        <v>0</v>
      </c>
      <c r="Q26" s="1">
        <f aca="true" t="shared" si="2" ref="Q26:Q89">IF(H26&lt;&gt;"",1,0)</f>
        <v>0</v>
      </c>
    </row>
    <row r="27" spans="6:17" ht="15">
      <c r="F27" s="24"/>
      <c r="G27" s="10"/>
      <c r="H27" s="28"/>
      <c r="I27" s="53"/>
      <c r="J27" s="54"/>
      <c r="K27" s="54"/>
      <c r="L27" s="54"/>
      <c r="M27" s="55"/>
      <c r="O27" s="1">
        <f t="shared" si="0"/>
        <v>0</v>
      </c>
      <c r="P27" s="1">
        <f t="shared" si="1"/>
        <v>0</v>
      </c>
      <c r="Q27" s="1">
        <f t="shared" si="2"/>
        <v>0</v>
      </c>
    </row>
    <row r="28" spans="6:17" ht="15">
      <c r="F28" s="24"/>
      <c r="G28" s="10"/>
      <c r="H28" s="28"/>
      <c r="I28" s="53"/>
      <c r="J28" s="54"/>
      <c r="K28" s="54"/>
      <c r="L28" s="54"/>
      <c r="M28" s="55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3"/>
      <c r="J29" s="54"/>
      <c r="K29" s="54"/>
      <c r="L29" s="54"/>
      <c r="M29" s="55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3"/>
      <c r="J30" s="54"/>
      <c r="K30" s="54"/>
      <c r="L30" s="54"/>
      <c r="M30" s="55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3"/>
      <c r="J31" s="54"/>
      <c r="K31" s="54"/>
      <c r="L31" s="54"/>
      <c r="M31" s="55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3"/>
      <c r="J32" s="54"/>
      <c r="K32" s="54"/>
      <c r="L32" s="54"/>
      <c r="M32" s="55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3"/>
      <c r="J33" s="54"/>
      <c r="K33" s="54"/>
      <c r="L33" s="54"/>
      <c r="M33" s="55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3"/>
      <c r="J34" s="54"/>
      <c r="K34" s="54"/>
      <c r="L34" s="54"/>
      <c r="M34" s="55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3"/>
      <c r="J35" s="54"/>
      <c r="K35" s="54"/>
      <c r="L35" s="54"/>
      <c r="M35" s="55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3"/>
      <c r="J36" s="54"/>
      <c r="K36" s="54"/>
      <c r="L36" s="54"/>
      <c r="M36" s="55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.75" thickBot="1">
      <c r="F37" s="24"/>
      <c r="G37" s="11"/>
      <c r="H37" s="30"/>
      <c r="I37" s="56"/>
      <c r="J37" s="57"/>
      <c r="K37" s="57"/>
      <c r="L37" s="57"/>
      <c r="M37" s="58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ht="1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ht="1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ht="1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ht="1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ht="1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ht="1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ht="1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ht="1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ht="1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ht="1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ht="1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ht="1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ht="1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ht="1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ht="1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ht="1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ht="1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ht="1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ht="1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ht="1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ht="1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ht="15">
      <c r="F66" s="24"/>
      <c r="O66" s="1">
        <f aca="true" t="shared" si="3" ref="O66:O129">IF(A66&lt;&gt;"",IF(_xlfn.IFERROR(FIND("X",UPPER(D66)),0)&lt;&gt;0,0,1),0)</f>
        <v>0</v>
      </c>
      <c r="P66" s="1">
        <f aca="true" t="shared" si="4" ref="P66:P129">IF(D66&lt;&gt;"",1,0)</f>
        <v>0</v>
      </c>
      <c r="Q66" s="1">
        <f t="shared" si="2"/>
        <v>0</v>
      </c>
    </row>
    <row r="67" spans="6:17" ht="15">
      <c r="F67" s="24"/>
      <c r="O67" s="1">
        <f t="shared" si="3"/>
        <v>0</v>
      </c>
      <c r="P67" s="1">
        <f t="shared" si="4"/>
        <v>0</v>
      </c>
      <c r="Q67" s="1">
        <f t="shared" si="2"/>
        <v>0</v>
      </c>
    </row>
    <row r="68" spans="6:17" ht="15">
      <c r="F68" s="24"/>
      <c r="O68" s="1">
        <f t="shared" si="3"/>
        <v>0</v>
      </c>
      <c r="P68" s="1">
        <f t="shared" si="4"/>
        <v>0</v>
      </c>
      <c r="Q68" s="1">
        <f t="shared" si="2"/>
        <v>0</v>
      </c>
    </row>
    <row r="69" spans="6:17" ht="15">
      <c r="F69" s="24"/>
      <c r="O69" s="1">
        <f t="shared" si="3"/>
        <v>0</v>
      </c>
      <c r="P69" s="1">
        <f t="shared" si="4"/>
        <v>0</v>
      </c>
      <c r="Q69" s="1">
        <f t="shared" si="2"/>
        <v>0</v>
      </c>
    </row>
    <row r="70" spans="6:17" ht="1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ht="1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ht="1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ht="1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ht="1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ht="1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ht="1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ht="1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ht="1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ht="1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ht="1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ht="1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ht="1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ht="1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ht="1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ht="1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ht="1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ht="1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ht="1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ht="1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ht="15">
      <c r="F90" s="24"/>
      <c r="O90" s="1">
        <f t="shared" si="3"/>
        <v>0</v>
      </c>
      <c r="P90" s="1">
        <f t="shared" si="4"/>
        <v>0</v>
      </c>
      <c r="Q90" s="1">
        <f aca="true" t="shared" si="5" ref="Q90:Q153">IF(H90&lt;&gt;"",1,0)</f>
        <v>0</v>
      </c>
    </row>
    <row r="91" spans="6:17" ht="15">
      <c r="F91" s="24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ht="15">
      <c r="F92" s="24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ht="15">
      <c r="F93" s="24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ht="1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ht="1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ht="1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ht="1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ht="1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ht="1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ht="1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ht="1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ht="1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ht="1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ht="1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ht="1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ht="1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ht="1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ht="1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ht="1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ht="1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ht="1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ht="1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ht="1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ht="1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ht="1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ht="1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ht="1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ht="1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ht="1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ht="1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ht="1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ht="1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ht="1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ht="1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ht="1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ht="1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ht="1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ht="1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ht="1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ht="15">
      <c r="F130" s="24"/>
      <c r="O130" s="1">
        <f aca="true" t="shared" si="6" ref="O130:O193">IF(A130&lt;&gt;"",IF(_xlfn.IFERROR(FIND("X",UPPER(D130)),0)&lt;&gt;0,0,1),0)</f>
        <v>0</v>
      </c>
      <c r="P130" s="1">
        <f aca="true" t="shared" si="7" ref="P130:P193">IF(D130&lt;&gt;"",1,0)</f>
        <v>0</v>
      </c>
      <c r="Q130" s="1">
        <f t="shared" si="5"/>
        <v>0</v>
      </c>
    </row>
    <row r="131" spans="6:17" ht="15">
      <c r="F131" s="24"/>
      <c r="O131" s="1">
        <f t="shared" si="6"/>
        <v>0</v>
      </c>
      <c r="P131" s="1">
        <f t="shared" si="7"/>
        <v>0</v>
      </c>
      <c r="Q131" s="1">
        <f t="shared" si="5"/>
        <v>0</v>
      </c>
    </row>
    <row r="132" spans="6:17" ht="15">
      <c r="F132" s="24"/>
      <c r="O132" s="1">
        <f t="shared" si="6"/>
        <v>0</v>
      </c>
      <c r="P132" s="1">
        <f t="shared" si="7"/>
        <v>0</v>
      </c>
      <c r="Q132" s="1">
        <f t="shared" si="5"/>
        <v>0</v>
      </c>
    </row>
    <row r="133" spans="6:17" ht="15">
      <c r="F133" s="24"/>
      <c r="O133" s="1">
        <f t="shared" si="6"/>
        <v>0</v>
      </c>
      <c r="P133" s="1">
        <f t="shared" si="7"/>
        <v>0</v>
      </c>
      <c r="Q133" s="1">
        <f t="shared" si="5"/>
        <v>0</v>
      </c>
    </row>
    <row r="134" spans="6:17" ht="1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ht="1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ht="1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ht="1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ht="1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ht="1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ht="1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ht="1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ht="1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ht="1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ht="1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ht="1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ht="1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ht="1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ht="1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ht="1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ht="1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ht="1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ht="1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ht="1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ht="15">
      <c r="F154" s="24"/>
      <c r="O154" s="1">
        <f t="shared" si="6"/>
        <v>0</v>
      </c>
      <c r="P154" s="1">
        <f t="shared" si="7"/>
        <v>0</v>
      </c>
      <c r="Q154" s="1">
        <f aca="true" t="shared" si="8" ref="Q154:Q217">IF(H154&lt;&gt;"",1,0)</f>
        <v>0</v>
      </c>
    </row>
    <row r="155" spans="6:17" ht="15">
      <c r="F155" s="24"/>
      <c r="O155" s="1">
        <f t="shared" si="6"/>
        <v>0</v>
      </c>
      <c r="P155" s="1">
        <f t="shared" si="7"/>
        <v>0</v>
      </c>
      <c r="Q155" s="1">
        <f t="shared" si="8"/>
        <v>0</v>
      </c>
    </row>
    <row r="156" spans="6:17" ht="15">
      <c r="F156" s="24"/>
      <c r="O156" s="1">
        <f t="shared" si="6"/>
        <v>0</v>
      </c>
      <c r="P156" s="1">
        <f t="shared" si="7"/>
        <v>0</v>
      </c>
      <c r="Q156" s="1">
        <f t="shared" si="8"/>
        <v>0</v>
      </c>
    </row>
    <row r="157" spans="6:17" ht="15">
      <c r="F157" s="24"/>
      <c r="O157" s="1">
        <f t="shared" si="6"/>
        <v>0</v>
      </c>
      <c r="P157" s="1">
        <f t="shared" si="7"/>
        <v>0</v>
      </c>
      <c r="Q157" s="1">
        <f t="shared" si="8"/>
        <v>0</v>
      </c>
    </row>
    <row r="158" spans="6:17" ht="1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ht="1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ht="1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ht="1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ht="1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ht="1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ht="1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ht="1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ht="1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ht="1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ht="1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ht="1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ht="1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ht="1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ht="1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ht="1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ht="1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ht="1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ht="1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ht="1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ht="1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ht="1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ht="1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ht="1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ht="1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ht="1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ht="1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ht="1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ht="1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ht="1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ht="1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ht="1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ht="1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ht="1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ht="1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ht="1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ht="15">
      <c r="F194" s="24"/>
      <c r="O194" s="1">
        <f aca="true" t="shared" si="9" ref="O194:O257">IF(A194&lt;&gt;"",IF(_xlfn.IFERROR(FIND("X",UPPER(D194)),0)&lt;&gt;0,0,1),0)</f>
        <v>0</v>
      </c>
      <c r="P194" s="1">
        <f aca="true" t="shared" si="10" ref="P194:P257">IF(D194&lt;&gt;"",1,0)</f>
        <v>0</v>
      </c>
      <c r="Q194" s="1">
        <f t="shared" si="8"/>
        <v>0</v>
      </c>
    </row>
    <row r="195" spans="6:17" ht="15">
      <c r="F195" s="24"/>
      <c r="O195" s="1">
        <f t="shared" si="9"/>
        <v>0</v>
      </c>
      <c r="P195" s="1">
        <f t="shared" si="10"/>
        <v>0</v>
      </c>
      <c r="Q195" s="1">
        <f t="shared" si="8"/>
        <v>0</v>
      </c>
    </row>
    <row r="196" spans="6:17" ht="15">
      <c r="F196" s="24"/>
      <c r="O196" s="1">
        <f t="shared" si="9"/>
        <v>0</v>
      </c>
      <c r="P196" s="1">
        <f t="shared" si="10"/>
        <v>0</v>
      </c>
      <c r="Q196" s="1">
        <f t="shared" si="8"/>
        <v>0</v>
      </c>
    </row>
    <row r="197" spans="6:17" ht="15">
      <c r="F197" s="24"/>
      <c r="O197" s="1">
        <f t="shared" si="9"/>
        <v>0</v>
      </c>
      <c r="P197" s="1">
        <f t="shared" si="10"/>
        <v>0</v>
      </c>
      <c r="Q197" s="1">
        <f t="shared" si="8"/>
        <v>0</v>
      </c>
    </row>
    <row r="198" spans="6:17" ht="1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ht="1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ht="1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ht="1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ht="1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ht="1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ht="1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ht="1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ht="1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ht="1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ht="1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ht="1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ht="1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ht="1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ht="1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ht="1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ht="1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ht="1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ht="1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ht="1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ht="15">
      <c r="F218" s="24"/>
      <c r="O218" s="1">
        <f t="shared" si="9"/>
        <v>0</v>
      </c>
      <c r="P218" s="1">
        <f t="shared" si="10"/>
        <v>0</v>
      </c>
      <c r="Q218" s="1">
        <f aca="true" t="shared" si="11" ref="Q218:Q281">IF(H218&lt;&gt;"",1,0)</f>
        <v>0</v>
      </c>
    </row>
    <row r="219" spans="6:17" ht="15">
      <c r="F219" s="24"/>
      <c r="O219" s="1">
        <f t="shared" si="9"/>
        <v>0</v>
      </c>
      <c r="P219" s="1">
        <f t="shared" si="10"/>
        <v>0</v>
      </c>
      <c r="Q219" s="1">
        <f t="shared" si="11"/>
        <v>0</v>
      </c>
    </row>
    <row r="220" spans="6:17" ht="15">
      <c r="F220" s="24"/>
      <c r="O220" s="1">
        <f t="shared" si="9"/>
        <v>0</v>
      </c>
      <c r="P220" s="1">
        <f t="shared" si="10"/>
        <v>0</v>
      </c>
      <c r="Q220" s="1">
        <f t="shared" si="11"/>
        <v>0</v>
      </c>
    </row>
    <row r="221" spans="6:17" ht="15">
      <c r="F221" s="24"/>
      <c r="O221" s="1">
        <f t="shared" si="9"/>
        <v>0</v>
      </c>
      <c r="P221" s="1">
        <f t="shared" si="10"/>
        <v>0</v>
      </c>
      <c r="Q221" s="1">
        <f t="shared" si="11"/>
        <v>0</v>
      </c>
    </row>
    <row r="222" spans="6:17" ht="1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ht="1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ht="1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ht="1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ht="1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ht="1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ht="1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ht="1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ht="1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ht="1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ht="1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ht="1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ht="1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ht="1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ht="1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ht="1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ht="1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ht="1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ht="1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ht="1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ht="1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ht="1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ht="1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ht="1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ht="1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ht="1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ht="1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ht="1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ht="1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ht="1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ht="1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ht="1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ht="1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ht="1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ht="1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ht="1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ht="15">
      <c r="F258" s="24"/>
      <c r="O258" s="1">
        <f aca="true" t="shared" si="12" ref="O258:O321">IF(A258&lt;&gt;"",IF(_xlfn.IFERROR(FIND("X",UPPER(D258)),0)&lt;&gt;0,0,1),0)</f>
        <v>0</v>
      </c>
      <c r="P258" s="1">
        <f aca="true" t="shared" si="13" ref="P258:P321">IF(D258&lt;&gt;"",1,0)</f>
        <v>0</v>
      </c>
      <c r="Q258" s="1">
        <f t="shared" si="11"/>
        <v>0</v>
      </c>
    </row>
    <row r="259" spans="6:17" ht="15">
      <c r="F259" s="24"/>
      <c r="O259" s="1">
        <f t="shared" si="12"/>
        <v>0</v>
      </c>
      <c r="P259" s="1">
        <f t="shared" si="13"/>
        <v>0</v>
      </c>
      <c r="Q259" s="1">
        <f t="shared" si="11"/>
        <v>0</v>
      </c>
    </row>
    <row r="260" spans="6:17" ht="15">
      <c r="F260" s="24"/>
      <c r="O260" s="1">
        <f t="shared" si="12"/>
        <v>0</v>
      </c>
      <c r="P260" s="1">
        <f t="shared" si="13"/>
        <v>0</v>
      </c>
      <c r="Q260" s="1">
        <f t="shared" si="11"/>
        <v>0</v>
      </c>
    </row>
    <row r="261" spans="6:17" ht="15">
      <c r="F261" s="24"/>
      <c r="O261" s="1">
        <f t="shared" si="12"/>
        <v>0</v>
      </c>
      <c r="P261" s="1">
        <f t="shared" si="13"/>
        <v>0</v>
      </c>
      <c r="Q261" s="1">
        <f t="shared" si="11"/>
        <v>0</v>
      </c>
    </row>
    <row r="262" spans="6:17" ht="1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ht="1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ht="1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ht="1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ht="1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ht="1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ht="1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ht="1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ht="1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ht="1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ht="1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ht="1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ht="1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ht="1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ht="1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ht="1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ht="1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ht="1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ht="1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ht="1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ht="15">
      <c r="F282" s="24"/>
      <c r="O282" s="1">
        <f t="shared" si="12"/>
        <v>0</v>
      </c>
      <c r="P282" s="1">
        <f t="shared" si="13"/>
        <v>0</v>
      </c>
      <c r="Q282" s="1">
        <f aca="true" t="shared" si="14" ref="Q282:Q345">IF(H282&lt;&gt;"",1,0)</f>
        <v>0</v>
      </c>
    </row>
    <row r="283" spans="6:17" ht="15">
      <c r="F283" s="24"/>
      <c r="O283" s="1">
        <f t="shared" si="12"/>
        <v>0</v>
      </c>
      <c r="P283" s="1">
        <f t="shared" si="13"/>
        <v>0</v>
      </c>
      <c r="Q283" s="1">
        <f t="shared" si="14"/>
        <v>0</v>
      </c>
    </row>
    <row r="284" spans="6:17" ht="15">
      <c r="F284" s="24"/>
      <c r="O284" s="1">
        <f t="shared" si="12"/>
        <v>0</v>
      </c>
      <c r="P284" s="1">
        <f t="shared" si="13"/>
        <v>0</v>
      </c>
      <c r="Q284" s="1">
        <f t="shared" si="14"/>
        <v>0</v>
      </c>
    </row>
    <row r="285" spans="6:17" ht="15">
      <c r="F285" s="24"/>
      <c r="O285" s="1">
        <f t="shared" si="12"/>
        <v>0</v>
      </c>
      <c r="P285" s="1">
        <f t="shared" si="13"/>
        <v>0</v>
      </c>
      <c r="Q285" s="1">
        <f t="shared" si="14"/>
        <v>0</v>
      </c>
    </row>
    <row r="286" spans="6:17" ht="1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ht="1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ht="1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ht="1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ht="1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ht="1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ht="1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ht="1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ht="1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ht="1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ht="1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ht="1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ht="1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ht="1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ht="1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ht="1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ht="1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ht="1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ht="1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ht="1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ht="1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ht="1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ht="1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ht="1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ht="1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ht="1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ht="1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ht="1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ht="1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ht="1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ht="1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ht="1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ht="1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ht="1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ht="1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ht="1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ht="15">
      <c r="F322" s="24"/>
      <c r="O322" s="1">
        <f aca="true" t="shared" si="15" ref="O322:O385">IF(A322&lt;&gt;"",IF(_xlfn.IFERROR(FIND("X",UPPER(D322)),0)&lt;&gt;0,0,1),0)</f>
        <v>0</v>
      </c>
      <c r="P322" s="1">
        <f aca="true" t="shared" si="16" ref="P322:P385">IF(D322&lt;&gt;"",1,0)</f>
        <v>0</v>
      </c>
      <c r="Q322" s="1">
        <f t="shared" si="14"/>
        <v>0</v>
      </c>
    </row>
    <row r="323" spans="6:17" ht="15">
      <c r="F323" s="24"/>
      <c r="O323" s="1">
        <f t="shared" si="15"/>
        <v>0</v>
      </c>
      <c r="P323" s="1">
        <f t="shared" si="16"/>
        <v>0</v>
      </c>
      <c r="Q323" s="1">
        <f t="shared" si="14"/>
        <v>0</v>
      </c>
    </row>
    <row r="324" spans="6:17" ht="15">
      <c r="F324" s="24"/>
      <c r="O324" s="1">
        <f t="shared" si="15"/>
        <v>0</v>
      </c>
      <c r="P324" s="1">
        <f t="shared" si="16"/>
        <v>0</v>
      </c>
      <c r="Q324" s="1">
        <f t="shared" si="14"/>
        <v>0</v>
      </c>
    </row>
    <row r="325" spans="6:17" ht="15">
      <c r="F325" s="24"/>
      <c r="O325" s="1">
        <f t="shared" si="15"/>
        <v>0</v>
      </c>
      <c r="P325" s="1">
        <f t="shared" si="16"/>
        <v>0</v>
      </c>
      <c r="Q325" s="1">
        <f t="shared" si="14"/>
        <v>0</v>
      </c>
    </row>
    <row r="326" spans="6:17" ht="1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ht="1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ht="1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ht="1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ht="1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ht="1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ht="1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ht="1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ht="1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ht="1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ht="1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ht="1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ht="1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ht="1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ht="1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ht="1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ht="1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ht="1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ht="1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ht="1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ht="15">
      <c r="F346" s="24"/>
      <c r="O346" s="1">
        <f t="shared" si="15"/>
        <v>0</v>
      </c>
      <c r="P346" s="1">
        <f t="shared" si="16"/>
        <v>0</v>
      </c>
      <c r="Q346" s="1">
        <f aca="true" t="shared" si="17" ref="Q346:Q409">IF(H346&lt;&gt;"",1,0)</f>
        <v>0</v>
      </c>
    </row>
    <row r="347" spans="6:17" ht="15">
      <c r="F347" s="24"/>
      <c r="O347" s="1">
        <f t="shared" si="15"/>
        <v>0</v>
      </c>
      <c r="P347" s="1">
        <f t="shared" si="16"/>
        <v>0</v>
      </c>
      <c r="Q347" s="1">
        <f t="shared" si="17"/>
        <v>0</v>
      </c>
    </row>
    <row r="348" spans="6:17" ht="15">
      <c r="F348" s="24"/>
      <c r="O348" s="1">
        <f t="shared" si="15"/>
        <v>0</v>
      </c>
      <c r="P348" s="1">
        <f t="shared" si="16"/>
        <v>0</v>
      </c>
      <c r="Q348" s="1">
        <f t="shared" si="17"/>
        <v>0</v>
      </c>
    </row>
    <row r="349" spans="6:17" ht="15">
      <c r="F349" s="24"/>
      <c r="O349" s="1">
        <f t="shared" si="15"/>
        <v>0</v>
      </c>
      <c r="P349" s="1">
        <f t="shared" si="16"/>
        <v>0</v>
      </c>
      <c r="Q349" s="1">
        <f t="shared" si="17"/>
        <v>0</v>
      </c>
    </row>
    <row r="350" spans="6:17" ht="1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ht="1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ht="1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ht="1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ht="1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ht="1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ht="1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ht="1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ht="1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ht="1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ht="1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ht="1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ht="1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ht="1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ht="1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ht="1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ht="1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ht="1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ht="1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ht="1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ht="1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ht="1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ht="1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ht="1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ht="1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ht="1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ht="1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ht="1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ht="1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ht="1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ht="1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ht="1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ht="1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ht="1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ht="1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ht="1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ht="15">
      <c r="F386" s="24"/>
      <c r="O386" s="1">
        <f aca="true" t="shared" si="18" ref="O386:O449">IF(A386&lt;&gt;"",IF(_xlfn.IFERROR(FIND("X",UPPER(D386)),0)&lt;&gt;0,0,1),0)</f>
        <v>0</v>
      </c>
      <c r="P386" s="1">
        <f aca="true" t="shared" si="19" ref="P386:P449">IF(D386&lt;&gt;"",1,0)</f>
        <v>0</v>
      </c>
      <c r="Q386" s="1">
        <f t="shared" si="17"/>
        <v>0</v>
      </c>
    </row>
    <row r="387" spans="6:17" ht="15">
      <c r="F387" s="24"/>
      <c r="O387" s="1">
        <f t="shared" si="18"/>
        <v>0</v>
      </c>
      <c r="P387" s="1">
        <f t="shared" si="19"/>
        <v>0</v>
      </c>
      <c r="Q387" s="1">
        <f t="shared" si="17"/>
        <v>0</v>
      </c>
    </row>
    <row r="388" spans="6:17" ht="15">
      <c r="F388" s="24"/>
      <c r="O388" s="1">
        <f t="shared" si="18"/>
        <v>0</v>
      </c>
      <c r="P388" s="1">
        <f t="shared" si="19"/>
        <v>0</v>
      </c>
      <c r="Q388" s="1">
        <f t="shared" si="17"/>
        <v>0</v>
      </c>
    </row>
    <row r="389" spans="6:17" ht="15">
      <c r="F389" s="24"/>
      <c r="O389" s="1">
        <f t="shared" si="18"/>
        <v>0</v>
      </c>
      <c r="P389" s="1">
        <f t="shared" si="19"/>
        <v>0</v>
      </c>
      <c r="Q389" s="1">
        <f t="shared" si="17"/>
        <v>0</v>
      </c>
    </row>
    <row r="390" spans="6:17" ht="1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ht="1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ht="1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ht="1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ht="1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ht="1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ht="1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ht="1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ht="1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ht="1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ht="1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ht="1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ht="1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ht="1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ht="1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ht="1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ht="1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ht="1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ht="1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ht="1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ht="15">
      <c r="F410" s="24"/>
      <c r="O410" s="1">
        <f t="shared" si="18"/>
        <v>0</v>
      </c>
      <c r="P410" s="1">
        <f t="shared" si="19"/>
        <v>0</v>
      </c>
      <c r="Q410" s="1">
        <f aca="true" t="shared" si="20" ref="Q410:Q473">IF(H410&lt;&gt;"",1,0)</f>
        <v>0</v>
      </c>
    </row>
    <row r="411" spans="6:17" ht="15">
      <c r="F411" s="24"/>
      <c r="O411" s="1">
        <f t="shared" si="18"/>
        <v>0</v>
      </c>
      <c r="P411" s="1">
        <f t="shared" si="19"/>
        <v>0</v>
      </c>
      <c r="Q411" s="1">
        <f t="shared" si="20"/>
        <v>0</v>
      </c>
    </row>
    <row r="412" spans="6:17" ht="15">
      <c r="F412" s="24"/>
      <c r="O412" s="1">
        <f t="shared" si="18"/>
        <v>0</v>
      </c>
      <c r="P412" s="1">
        <f t="shared" si="19"/>
        <v>0</v>
      </c>
      <c r="Q412" s="1">
        <f t="shared" si="20"/>
        <v>0</v>
      </c>
    </row>
    <row r="413" spans="6:17" ht="15">
      <c r="F413" s="24"/>
      <c r="O413" s="1">
        <f t="shared" si="18"/>
        <v>0</v>
      </c>
      <c r="P413" s="1">
        <f t="shared" si="19"/>
        <v>0</v>
      </c>
      <c r="Q413" s="1">
        <f t="shared" si="20"/>
        <v>0</v>
      </c>
    </row>
    <row r="414" spans="6:17" ht="1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ht="1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ht="1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ht="1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ht="1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ht="1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ht="1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ht="1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ht="1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ht="1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ht="1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ht="1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ht="1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ht="1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ht="1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ht="1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ht="1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ht="1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ht="1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ht="1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ht="1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ht="1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ht="1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ht="1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ht="1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ht="1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ht="1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ht="1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ht="1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ht="1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ht="1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ht="1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ht="1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ht="1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ht="1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ht="1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ht="15">
      <c r="F450" s="24"/>
      <c r="O450" s="1">
        <f aca="true" t="shared" si="21" ref="O450:O513">IF(A450&lt;&gt;"",IF(_xlfn.IFERROR(FIND("X",UPPER(D450)),0)&lt;&gt;0,0,1),0)</f>
        <v>0</v>
      </c>
      <c r="P450" s="1">
        <f aca="true" t="shared" si="22" ref="P450:P513">IF(D450&lt;&gt;"",1,0)</f>
        <v>0</v>
      </c>
      <c r="Q450" s="1">
        <f t="shared" si="20"/>
        <v>0</v>
      </c>
    </row>
    <row r="451" spans="6:17" ht="15">
      <c r="F451" s="24"/>
      <c r="O451" s="1">
        <f t="shared" si="21"/>
        <v>0</v>
      </c>
      <c r="P451" s="1">
        <f t="shared" si="22"/>
        <v>0</v>
      </c>
      <c r="Q451" s="1">
        <f t="shared" si="20"/>
        <v>0</v>
      </c>
    </row>
    <row r="452" spans="6:17" ht="15">
      <c r="F452" s="24"/>
      <c r="O452" s="1">
        <f t="shared" si="21"/>
        <v>0</v>
      </c>
      <c r="P452" s="1">
        <f t="shared" si="22"/>
        <v>0</v>
      </c>
      <c r="Q452" s="1">
        <f t="shared" si="20"/>
        <v>0</v>
      </c>
    </row>
    <row r="453" spans="6:17" ht="15">
      <c r="F453" s="24"/>
      <c r="O453" s="1">
        <f t="shared" si="21"/>
        <v>0</v>
      </c>
      <c r="P453" s="1">
        <f t="shared" si="22"/>
        <v>0</v>
      </c>
      <c r="Q453" s="1">
        <f t="shared" si="20"/>
        <v>0</v>
      </c>
    </row>
    <row r="454" spans="6:17" ht="1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ht="1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ht="1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ht="1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ht="1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ht="1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ht="1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ht="1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ht="1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ht="1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ht="1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ht="1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ht="1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ht="1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ht="1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ht="1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ht="1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ht="1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ht="1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ht="1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ht="15">
      <c r="F474" s="24"/>
      <c r="O474" s="1">
        <f t="shared" si="21"/>
        <v>0</v>
      </c>
      <c r="P474" s="1">
        <f t="shared" si="22"/>
        <v>0</v>
      </c>
      <c r="Q474" s="1">
        <f aca="true" t="shared" si="23" ref="Q474:Q537">IF(H474&lt;&gt;"",1,0)</f>
        <v>0</v>
      </c>
    </row>
    <row r="475" spans="6:17" ht="15">
      <c r="F475" s="24"/>
      <c r="O475" s="1">
        <f t="shared" si="21"/>
        <v>0</v>
      </c>
      <c r="P475" s="1">
        <f t="shared" si="22"/>
        <v>0</v>
      </c>
      <c r="Q475" s="1">
        <f t="shared" si="23"/>
        <v>0</v>
      </c>
    </row>
    <row r="476" spans="6:17" ht="15">
      <c r="F476" s="24"/>
      <c r="O476" s="1">
        <f t="shared" si="21"/>
        <v>0</v>
      </c>
      <c r="P476" s="1">
        <f t="shared" si="22"/>
        <v>0</v>
      </c>
      <c r="Q476" s="1">
        <f t="shared" si="23"/>
        <v>0</v>
      </c>
    </row>
    <row r="477" spans="6:17" ht="15">
      <c r="F477" s="24"/>
      <c r="O477" s="1">
        <f t="shared" si="21"/>
        <v>0</v>
      </c>
      <c r="P477" s="1">
        <f t="shared" si="22"/>
        <v>0</v>
      </c>
      <c r="Q477" s="1">
        <f t="shared" si="23"/>
        <v>0</v>
      </c>
    </row>
    <row r="478" spans="6:17" ht="1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ht="1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ht="1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ht="1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ht="1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ht="1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ht="1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ht="1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ht="1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ht="1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ht="1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ht="1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ht="1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ht="1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ht="1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ht="1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ht="1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ht="1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ht="1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ht="1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ht="1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ht="1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ht="1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ht="1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ht="1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ht="1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ht="1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ht="1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ht="1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ht="1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ht="1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ht="1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ht="1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ht="1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ht="1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ht="1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ht="15">
      <c r="F514" s="24"/>
      <c r="O514" s="1">
        <f aca="true" t="shared" si="24" ref="O514:O577">IF(A514&lt;&gt;"",IF(_xlfn.IFERROR(FIND("X",UPPER(D514)),0)&lt;&gt;0,0,1),0)</f>
        <v>0</v>
      </c>
      <c r="P514" s="1">
        <f aca="true" t="shared" si="25" ref="P514:P577">IF(D514&lt;&gt;"",1,0)</f>
        <v>0</v>
      </c>
      <c r="Q514" s="1">
        <f t="shared" si="23"/>
        <v>0</v>
      </c>
    </row>
    <row r="515" spans="6:17" ht="15">
      <c r="F515" s="24"/>
      <c r="O515" s="1">
        <f t="shared" si="24"/>
        <v>0</v>
      </c>
      <c r="P515" s="1">
        <f t="shared" si="25"/>
        <v>0</v>
      </c>
      <c r="Q515" s="1">
        <f t="shared" si="23"/>
        <v>0</v>
      </c>
    </row>
    <row r="516" spans="6:17" ht="15">
      <c r="F516" s="24"/>
      <c r="O516" s="1">
        <f t="shared" si="24"/>
        <v>0</v>
      </c>
      <c r="P516" s="1">
        <f t="shared" si="25"/>
        <v>0</v>
      </c>
      <c r="Q516" s="1">
        <f t="shared" si="23"/>
        <v>0</v>
      </c>
    </row>
    <row r="517" spans="6:17" ht="15">
      <c r="F517" s="24"/>
      <c r="O517" s="1">
        <f t="shared" si="24"/>
        <v>0</v>
      </c>
      <c r="P517" s="1">
        <f t="shared" si="25"/>
        <v>0</v>
      </c>
      <c r="Q517" s="1">
        <f t="shared" si="23"/>
        <v>0</v>
      </c>
    </row>
    <row r="518" spans="6:17" ht="1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ht="1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ht="1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ht="1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ht="1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ht="1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ht="1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ht="1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ht="1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ht="1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ht="1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ht="1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ht="1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ht="1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ht="1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ht="1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ht="1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ht="1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ht="1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ht="1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ht="15">
      <c r="F538" s="24"/>
      <c r="O538" s="1">
        <f t="shared" si="24"/>
        <v>0</v>
      </c>
      <c r="P538" s="1">
        <f t="shared" si="25"/>
        <v>0</v>
      </c>
      <c r="Q538" s="1">
        <f aca="true" t="shared" si="26" ref="Q538:Q601">IF(H538&lt;&gt;"",1,0)</f>
        <v>0</v>
      </c>
    </row>
    <row r="539" spans="6:17" ht="15">
      <c r="F539" s="24"/>
      <c r="O539" s="1">
        <f t="shared" si="24"/>
        <v>0</v>
      </c>
      <c r="P539" s="1">
        <f t="shared" si="25"/>
        <v>0</v>
      </c>
      <c r="Q539" s="1">
        <f t="shared" si="26"/>
        <v>0</v>
      </c>
    </row>
    <row r="540" spans="6:17" ht="15">
      <c r="F540" s="24"/>
      <c r="O540" s="1">
        <f t="shared" si="24"/>
        <v>0</v>
      </c>
      <c r="P540" s="1">
        <f t="shared" si="25"/>
        <v>0</v>
      </c>
      <c r="Q540" s="1">
        <f t="shared" si="26"/>
        <v>0</v>
      </c>
    </row>
    <row r="541" spans="6:17" ht="15">
      <c r="F541" s="24"/>
      <c r="O541" s="1">
        <f t="shared" si="24"/>
        <v>0</v>
      </c>
      <c r="P541" s="1">
        <f t="shared" si="25"/>
        <v>0</v>
      </c>
      <c r="Q541" s="1">
        <f t="shared" si="26"/>
        <v>0</v>
      </c>
    </row>
    <row r="542" spans="6:17" ht="1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ht="1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ht="1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ht="1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ht="1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ht="1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ht="1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ht="1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ht="1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ht="1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ht="1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ht="1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ht="1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ht="1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ht="1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ht="1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ht="1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ht="1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ht="1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ht="1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ht="1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ht="1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ht="1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ht="1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ht="1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ht="1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ht="1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ht="1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ht="1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ht="1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ht="1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ht="1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ht="1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ht="1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ht="1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ht="1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ht="15">
      <c r="F578" s="24"/>
      <c r="O578" s="1">
        <f aca="true" t="shared" si="27" ref="O578:O641">IF(A578&lt;&gt;"",IF(_xlfn.IFERROR(FIND("X",UPPER(D578)),0)&lt;&gt;0,0,1),0)</f>
        <v>0</v>
      </c>
      <c r="P578" s="1">
        <f aca="true" t="shared" si="28" ref="P578:P641">IF(D578&lt;&gt;"",1,0)</f>
        <v>0</v>
      </c>
      <c r="Q578" s="1">
        <f t="shared" si="26"/>
        <v>0</v>
      </c>
    </row>
    <row r="579" spans="6:17" ht="15">
      <c r="F579" s="24"/>
      <c r="O579" s="1">
        <f t="shared" si="27"/>
        <v>0</v>
      </c>
      <c r="P579" s="1">
        <f t="shared" si="28"/>
        <v>0</v>
      </c>
      <c r="Q579" s="1">
        <f t="shared" si="26"/>
        <v>0</v>
      </c>
    </row>
    <row r="580" spans="6:17" ht="15">
      <c r="F580" s="24"/>
      <c r="O580" s="1">
        <f t="shared" si="27"/>
        <v>0</v>
      </c>
      <c r="P580" s="1">
        <f t="shared" si="28"/>
        <v>0</v>
      </c>
      <c r="Q580" s="1">
        <f t="shared" si="26"/>
        <v>0</v>
      </c>
    </row>
    <row r="581" spans="6:17" ht="15">
      <c r="F581" s="24"/>
      <c r="O581" s="1">
        <f t="shared" si="27"/>
        <v>0</v>
      </c>
      <c r="P581" s="1">
        <f t="shared" si="28"/>
        <v>0</v>
      </c>
      <c r="Q581" s="1">
        <f t="shared" si="26"/>
        <v>0</v>
      </c>
    </row>
    <row r="582" spans="6:17" ht="1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ht="1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ht="1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ht="1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ht="1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ht="1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ht="1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ht="1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ht="1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ht="1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ht="1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ht="1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ht="1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ht="1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ht="1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ht="1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ht="1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ht="1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ht="1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ht="1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ht="15">
      <c r="F602" s="24"/>
      <c r="O602" s="1">
        <f t="shared" si="27"/>
        <v>0</v>
      </c>
      <c r="P602" s="1">
        <f t="shared" si="28"/>
        <v>0</v>
      </c>
      <c r="Q602" s="1">
        <f aca="true" t="shared" si="29" ref="Q602:Q665">IF(H602&lt;&gt;"",1,0)</f>
        <v>0</v>
      </c>
    </row>
    <row r="603" spans="6:17" ht="15">
      <c r="F603" s="24"/>
      <c r="O603" s="1">
        <f t="shared" si="27"/>
        <v>0</v>
      </c>
      <c r="P603" s="1">
        <f t="shared" si="28"/>
        <v>0</v>
      </c>
      <c r="Q603" s="1">
        <f t="shared" si="29"/>
        <v>0</v>
      </c>
    </row>
    <row r="604" spans="6:17" ht="15">
      <c r="F604" s="24"/>
      <c r="O604" s="1">
        <f t="shared" si="27"/>
        <v>0</v>
      </c>
      <c r="P604" s="1">
        <f t="shared" si="28"/>
        <v>0</v>
      </c>
      <c r="Q604" s="1">
        <f t="shared" si="29"/>
        <v>0</v>
      </c>
    </row>
    <row r="605" spans="6:17" ht="15">
      <c r="F605" s="24"/>
      <c r="O605" s="1">
        <f t="shared" si="27"/>
        <v>0</v>
      </c>
      <c r="P605" s="1">
        <f t="shared" si="28"/>
        <v>0</v>
      </c>
      <c r="Q605" s="1">
        <f t="shared" si="29"/>
        <v>0</v>
      </c>
    </row>
    <row r="606" spans="6:17" ht="1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ht="1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ht="1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ht="1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ht="1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ht="1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ht="1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ht="1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ht="1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ht="1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ht="1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ht="1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ht="1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ht="1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ht="1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ht="1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ht="1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ht="1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ht="1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ht="1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ht="1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ht="1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ht="1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ht="1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ht="1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ht="1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ht="1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ht="1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ht="1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ht="1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ht="1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ht="1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ht="1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ht="1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ht="1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ht="1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ht="15">
      <c r="F642" s="24"/>
      <c r="O642" s="1">
        <f aca="true" t="shared" si="30" ref="O642:O705">IF(A642&lt;&gt;"",IF(_xlfn.IFERROR(FIND("X",UPPER(D642)),0)&lt;&gt;0,0,1),0)</f>
        <v>0</v>
      </c>
      <c r="P642" s="1">
        <f aca="true" t="shared" si="31" ref="P642:P705">IF(D642&lt;&gt;"",1,0)</f>
        <v>0</v>
      </c>
      <c r="Q642" s="1">
        <f t="shared" si="29"/>
        <v>0</v>
      </c>
    </row>
    <row r="643" spans="6:17" ht="15">
      <c r="F643" s="24"/>
      <c r="O643" s="1">
        <f t="shared" si="30"/>
        <v>0</v>
      </c>
      <c r="P643" s="1">
        <f t="shared" si="31"/>
        <v>0</v>
      </c>
      <c r="Q643" s="1">
        <f t="shared" si="29"/>
        <v>0</v>
      </c>
    </row>
    <row r="644" spans="6:17" ht="15">
      <c r="F644" s="24"/>
      <c r="O644" s="1">
        <f t="shared" si="30"/>
        <v>0</v>
      </c>
      <c r="P644" s="1">
        <f t="shared" si="31"/>
        <v>0</v>
      </c>
      <c r="Q644" s="1">
        <f t="shared" si="29"/>
        <v>0</v>
      </c>
    </row>
    <row r="645" spans="6:17" ht="15">
      <c r="F645" s="24"/>
      <c r="O645" s="1">
        <f t="shared" si="30"/>
        <v>0</v>
      </c>
      <c r="P645" s="1">
        <f t="shared" si="31"/>
        <v>0</v>
      </c>
      <c r="Q645" s="1">
        <f t="shared" si="29"/>
        <v>0</v>
      </c>
    </row>
    <row r="646" spans="6:17" ht="1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ht="1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ht="1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ht="1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ht="1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ht="1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ht="1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ht="1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ht="1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ht="1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ht="1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ht="1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ht="1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ht="1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ht="1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ht="1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ht="1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ht="1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ht="1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ht="1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ht="15">
      <c r="F666" s="24"/>
      <c r="O666" s="1">
        <f t="shared" si="30"/>
        <v>0</v>
      </c>
      <c r="P666" s="1">
        <f t="shared" si="31"/>
        <v>0</v>
      </c>
      <c r="Q666" s="1">
        <f aca="true" t="shared" si="32" ref="Q666:Q729">IF(H666&lt;&gt;"",1,0)</f>
        <v>0</v>
      </c>
    </row>
    <row r="667" spans="6:17" ht="15">
      <c r="F667" s="24"/>
      <c r="O667" s="1">
        <f t="shared" si="30"/>
        <v>0</v>
      </c>
      <c r="P667" s="1">
        <f t="shared" si="31"/>
        <v>0</v>
      </c>
      <c r="Q667" s="1">
        <f t="shared" si="32"/>
        <v>0</v>
      </c>
    </row>
    <row r="668" spans="6:17" ht="15">
      <c r="F668" s="24"/>
      <c r="O668" s="1">
        <f t="shared" si="30"/>
        <v>0</v>
      </c>
      <c r="P668" s="1">
        <f t="shared" si="31"/>
        <v>0</v>
      </c>
      <c r="Q668" s="1">
        <f t="shared" si="32"/>
        <v>0</v>
      </c>
    </row>
    <row r="669" spans="6:17" ht="15">
      <c r="F669" s="24"/>
      <c r="O669" s="1">
        <f t="shared" si="30"/>
        <v>0</v>
      </c>
      <c r="P669" s="1">
        <f t="shared" si="31"/>
        <v>0</v>
      </c>
      <c r="Q669" s="1">
        <f t="shared" si="32"/>
        <v>0</v>
      </c>
    </row>
    <row r="670" spans="6:17" ht="1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ht="1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ht="1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ht="1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ht="1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ht="1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ht="1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ht="1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ht="1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ht="1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ht="1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ht="1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ht="1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ht="1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ht="1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ht="1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ht="1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ht="1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ht="1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ht="1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ht="1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ht="1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ht="1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ht="1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ht="1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ht="1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ht="1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ht="1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ht="1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ht="1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ht="1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ht="1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ht="1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ht="1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ht="1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ht="1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ht="15">
      <c r="F706" s="24"/>
      <c r="O706" s="1">
        <f aca="true" t="shared" si="33" ref="O706:O769">IF(A706&lt;&gt;"",IF(_xlfn.IFERROR(FIND("X",UPPER(D706)),0)&lt;&gt;0,0,1),0)</f>
        <v>0</v>
      </c>
      <c r="P706" s="1">
        <f aca="true" t="shared" si="34" ref="P706:P769">IF(D706&lt;&gt;"",1,0)</f>
        <v>0</v>
      </c>
      <c r="Q706" s="1">
        <f t="shared" si="32"/>
        <v>0</v>
      </c>
    </row>
    <row r="707" spans="6:17" ht="15">
      <c r="F707" s="24"/>
      <c r="O707" s="1">
        <f t="shared" si="33"/>
        <v>0</v>
      </c>
      <c r="P707" s="1">
        <f t="shared" si="34"/>
        <v>0</v>
      </c>
      <c r="Q707" s="1">
        <f t="shared" si="32"/>
        <v>0</v>
      </c>
    </row>
    <row r="708" spans="6:17" ht="15">
      <c r="F708" s="24"/>
      <c r="O708" s="1">
        <f t="shared" si="33"/>
        <v>0</v>
      </c>
      <c r="P708" s="1">
        <f t="shared" si="34"/>
        <v>0</v>
      </c>
      <c r="Q708" s="1">
        <f t="shared" si="32"/>
        <v>0</v>
      </c>
    </row>
    <row r="709" spans="6:17" ht="15">
      <c r="F709" s="24"/>
      <c r="O709" s="1">
        <f t="shared" si="33"/>
        <v>0</v>
      </c>
      <c r="P709" s="1">
        <f t="shared" si="34"/>
        <v>0</v>
      </c>
      <c r="Q709" s="1">
        <f t="shared" si="32"/>
        <v>0</v>
      </c>
    </row>
    <row r="710" spans="6:17" ht="1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ht="1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ht="1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ht="1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ht="1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ht="1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ht="1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ht="1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ht="1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ht="1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ht="1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ht="1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ht="1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ht="1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ht="1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ht="1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ht="1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ht="1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ht="1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ht="1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ht="15">
      <c r="F730" s="24"/>
      <c r="O730" s="1">
        <f t="shared" si="33"/>
        <v>0</v>
      </c>
      <c r="P730" s="1">
        <f t="shared" si="34"/>
        <v>0</v>
      </c>
      <c r="Q730" s="1">
        <f aca="true" t="shared" si="35" ref="Q730:Q793">IF(H730&lt;&gt;"",1,0)</f>
        <v>0</v>
      </c>
    </row>
    <row r="731" spans="6:17" ht="15">
      <c r="F731" s="24"/>
      <c r="O731" s="1">
        <f t="shared" si="33"/>
        <v>0</v>
      </c>
      <c r="P731" s="1">
        <f t="shared" si="34"/>
        <v>0</v>
      </c>
      <c r="Q731" s="1">
        <f t="shared" si="35"/>
        <v>0</v>
      </c>
    </row>
    <row r="732" spans="6:17" ht="15">
      <c r="F732" s="24"/>
      <c r="O732" s="1">
        <f t="shared" si="33"/>
        <v>0</v>
      </c>
      <c r="P732" s="1">
        <f t="shared" si="34"/>
        <v>0</v>
      </c>
      <c r="Q732" s="1">
        <f t="shared" si="35"/>
        <v>0</v>
      </c>
    </row>
    <row r="733" spans="6:17" ht="15">
      <c r="F733" s="24"/>
      <c r="O733" s="1">
        <f t="shared" si="33"/>
        <v>0</v>
      </c>
      <c r="P733" s="1">
        <f t="shared" si="34"/>
        <v>0</v>
      </c>
      <c r="Q733" s="1">
        <f t="shared" si="35"/>
        <v>0</v>
      </c>
    </row>
    <row r="734" spans="6:17" ht="1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ht="1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ht="1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ht="1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ht="1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ht="1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ht="1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ht="1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ht="1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ht="1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ht="1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ht="1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ht="1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ht="1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ht="1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ht="1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ht="1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ht="1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ht="1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ht="1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ht="1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ht="1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ht="1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ht="1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ht="1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ht="1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ht="1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ht="1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ht="1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ht="1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ht="1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ht="1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ht="1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ht="1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ht="1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ht="1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ht="15">
      <c r="F770" s="24"/>
      <c r="O770" s="1">
        <f aca="true" t="shared" si="36" ref="O770:O833">IF(A770&lt;&gt;"",IF(_xlfn.IFERROR(FIND("X",UPPER(D770)),0)&lt;&gt;0,0,1),0)</f>
        <v>0</v>
      </c>
      <c r="P770" s="1">
        <f aca="true" t="shared" si="37" ref="P770:P833">IF(D770&lt;&gt;"",1,0)</f>
        <v>0</v>
      </c>
      <c r="Q770" s="1">
        <f t="shared" si="35"/>
        <v>0</v>
      </c>
    </row>
    <row r="771" spans="6:17" ht="15">
      <c r="F771" s="24"/>
      <c r="O771" s="1">
        <f t="shared" si="36"/>
        <v>0</v>
      </c>
      <c r="P771" s="1">
        <f t="shared" si="37"/>
        <v>0</v>
      </c>
      <c r="Q771" s="1">
        <f t="shared" si="35"/>
        <v>0</v>
      </c>
    </row>
    <row r="772" spans="6:17" ht="15">
      <c r="F772" s="24"/>
      <c r="O772" s="1">
        <f t="shared" si="36"/>
        <v>0</v>
      </c>
      <c r="P772" s="1">
        <f t="shared" si="37"/>
        <v>0</v>
      </c>
      <c r="Q772" s="1">
        <f t="shared" si="35"/>
        <v>0</v>
      </c>
    </row>
    <row r="773" spans="6:17" ht="15">
      <c r="F773" s="24"/>
      <c r="O773" s="1">
        <f t="shared" si="36"/>
        <v>0</v>
      </c>
      <c r="P773" s="1">
        <f t="shared" si="37"/>
        <v>0</v>
      </c>
      <c r="Q773" s="1">
        <f t="shared" si="35"/>
        <v>0</v>
      </c>
    </row>
    <row r="774" spans="6:17" ht="1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ht="1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ht="1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ht="1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ht="1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ht="1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ht="1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ht="1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ht="1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ht="1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ht="1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ht="1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ht="1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ht="1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ht="1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ht="1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ht="1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ht="1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ht="1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ht="1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ht="15">
      <c r="F794" s="24"/>
      <c r="O794" s="1">
        <f t="shared" si="36"/>
        <v>0</v>
      </c>
      <c r="P794" s="1">
        <f t="shared" si="37"/>
        <v>0</v>
      </c>
      <c r="Q794" s="1">
        <f aca="true" t="shared" si="38" ref="Q794:Q857">IF(H794&lt;&gt;"",1,0)</f>
        <v>0</v>
      </c>
    </row>
    <row r="795" spans="6:17" ht="15">
      <c r="F795" s="24"/>
      <c r="O795" s="1">
        <f t="shared" si="36"/>
        <v>0</v>
      </c>
      <c r="P795" s="1">
        <f t="shared" si="37"/>
        <v>0</v>
      </c>
      <c r="Q795" s="1">
        <f t="shared" si="38"/>
        <v>0</v>
      </c>
    </row>
    <row r="796" spans="6:17" ht="15">
      <c r="F796" s="24"/>
      <c r="O796" s="1">
        <f t="shared" si="36"/>
        <v>0</v>
      </c>
      <c r="P796" s="1">
        <f t="shared" si="37"/>
        <v>0</v>
      </c>
      <c r="Q796" s="1">
        <f t="shared" si="38"/>
        <v>0</v>
      </c>
    </row>
    <row r="797" spans="6:17" ht="15">
      <c r="F797" s="24"/>
      <c r="O797" s="1">
        <f t="shared" si="36"/>
        <v>0</v>
      </c>
      <c r="P797" s="1">
        <f t="shared" si="37"/>
        <v>0</v>
      </c>
      <c r="Q797" s="1">
        <f t="shared" si="38"/>
        <v>0</v>
      </c>
    </row>
    <row r="798" spans="6:17" ht="1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ht="1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ht="1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ht="1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ht="1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ht="1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ht="1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ht="1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ht="1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ht="1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ht="1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ht="1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ht="1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ht="1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ht="1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ht="1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ht="1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ht="1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ht="1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ht="1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ht="1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ht="1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ht="1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ht="1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ht="1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ht="1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ht="1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ht="1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ht="1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ht="1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ht="1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ht="1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ht="1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ht="1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ht="1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ht="1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ht="15">
      <c r="F834" s="24"/>
      <c r="O834" s="1">
        <f aca="true" t="shared" si="39" ref="O834:O897">IF(A834&lt;&gt;"",IF(_xlfn.IFERROR(FIND("X",UPPER(D834)),0)&lt;&gt;0,0,1),0)</f>
        <v>0</v>
      </c>
      <c r="P834" s="1">
        <f aca="true" t="shared" si="40" ref="P834:P897">IF(D834&lt;&gt;"",1,0)</f>
        <v>0</v>
      </c>
      <c r="Q834" s="1">
        <f t="shared" si="38"/>
        <v>0</v>
      </c>
    </row>
    <row r="835" spans="6:17" ht="15">
      <c r="F835" s="24"/>
      <c r="O835" s="1">
        <f t="shared" si="39"/>
        <v>0</v>
      </c>
      <c r="P835" s="1">
        <f t="shared" si="40"/>
        <v>0</v>
      </c>
      <c r="Q835" s="1">
        <f t="shared" si="38"/>
        <v>0</v>
      </c>
    </row>
    <row r="836" spans="6:17" ht="15">
      <c r="F836" s="24"/>
      <c r="O836" s="1">
        <f t="shared" si="39"/>
        <v>0</v>
      </c>
      <c r="P836" s="1">
        <f t="shared" si="40"/>
        <v>0</v>
      </c>
      <c r="Q836" s="1">
        <f t="shared" si="38"/>
        <v>0</v>
      </c>
    </row>
    <row r="837" spans="6:17" ht="15">
      <c r="F837" s="24"/>
      <c r="O837" s="1">
        <f t="shared" si="39"/>
        <v>0</v>
      </c>
      <c r="P837" s="1">
        <f t="shared" si="40"/>
        <v>0</v>
      </c>
      <c r="Q837" s="1">
        <f t="shared" si="38"/>
        <v>0</v>
      </c>
    </row>
    <row r="838" spans="6:17" ht="1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ht="1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ht="1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ht="1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ht="1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ht="1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ht="1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ht="1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ht="1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ht="1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ht="1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ht="1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ht="1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ht="1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ht="1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ht="1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ht="1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ht="1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ht="1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ht="1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ht="15">
      <c r="F858" s="24"/>
      <c r="O858" s="1">
        <f t="shared" si="39"/>
        <v>0</v>
      </c>
      <c r="P858" s="1">
        <f t="shared" si="40"/>
        <v>0</v>
      </c>
      <c r="Q858" s="1">
        <f aca="true" t="shared" si="41" ref="Q858:Q921">IF(H858&lt;&gt;"",1,0)</f>
        <v>0</v>
      </c>
    </row>
    <row r="859" spans="6:17" ht="15">
      <c r="F859" s="24"/>
      <c r="O859" s="1">
        <f t="shared" si="39"/>
        <v>0</v>
      </c>
      <c r="P859" s="1">
        <f t="shared" si="40"/>
        <v>0</v>
      </c>
      <c r="Q859" s="1">
        <f t="shared" si="41"/>
        <v>0</v>
      </c>
    </row>
    <row r="860" spans="6:17" ht="15">
      <c r="F860" s="24"/>
      <c r="O860" s="1">
        <f t="shared" si="39"/>
        <v>0</v>
      </c>
      <c r="P860" s="1">
        <f t="shared" si="40"/>
        <v>0</v>
      </c>
      <c r="Q860" s="1">
        <f t="shared" si="41"/>
        <v>0</v>
      </c>
    </row>
    <row r="861" spans="6:17" ht="15">
      <c r="F861" s="24"/>
      <c r="O861" s="1">
        <f t="shared" si="39"/>
        <v>0</v>
      </c>
      <c r="P861" s="1">
        <f t="shared" si="40"/>
        <v>0</v>
      </c>
      <c r="Q861" s="1">
        <f t="shared" si="41"/>
        <v>0</v>
      </c>
    </row>
    <row r="862" spans="6:17" ht="1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ht="1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ht="1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ht="1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ht="1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ht="1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ht="1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ht="1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ht="1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ht="1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ht="1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ht="1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ht="1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ht="1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ht="1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ht="1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ht="1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ht="1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ht="1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ht="1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ht="1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ht="1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ht="1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ht="1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ht="1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ht="1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ht="1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ht="1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ht="1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ht="1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ht="1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ht="1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ht="1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ht="1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ht="1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ht="1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ht="15">
      <c r="F898" s="24"/>
      <c r="O898" s="1">
        <f aca="true" t="shared" si="42" ref="O898:O958">IF(A898&lt;&gt;"",IF(_xlfn.IFERROR(FIND("X",UPPER(D898)),0)&lt;&gt;0,0,1),0)</f>
        <v>0</v>
      </c>
      <c r="P898" s="1">
        <f aca="true" t="shared" si="43" ref="P898:P952">IF(D898&lt;&gt;"",1,0)</f>
        <v>0</v>
      </c>
      <c r="Q898" s="1">
        <f t="shared" si="41"/>
        <v>0</v>
      </c>
    </row>
    <row r="899" spans="6:17" ht="15">
      <c r="F899" s="24"/>
      <c r="O899" s="1">
        <f t="shared" si="42"/>
        <v>0</v>
      </c>
      <c r="P899" s="1">
        <f t="shared" si="43"/>
        <v>0</v>
      </c>
      <c r="Q899" s="1">
        <f t="shared" si="41"/>
        <v>0</v>
      </c>
    </row>
    <row r="900" spans="6:17" ht="15">
      <c r="F900" s="24"/>
      <c r="O900" s="1">
        <f t="shared" si="42"/>
        <v>0</v>
      </c>
      <c r="P900" s="1">
        <f t="shared" si="43"/>
        <v>0</v>
      </c>
      <c r="Q900" s="1">
        <f t="shared" si="41"/>
        <v>0</v>
      </c>
    </row>
    <row r="901" spans="6:17" ht="15">
      <c r="F901" s="24"/>
      <c r="O901" s="1">
        <f t="shared" si="42"/>
        <v>0</v>
      </c>
      <c r="P901" s="1">
        <f t="shared" si="43"/>
        <v>0</v>
      </c>
      <c r="Q901" s="1">
        <f t="shared" si="41"/>
        <v>0</v>
      </c>
    </row>
    <row r="902" spans="6:17" ht="1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ht="1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ht="1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ht="1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ht="1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ht="1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ht="1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ht="1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ht="1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ht="1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ht="1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ht="1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ht="1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ht="1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ht="1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ht="1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ht="1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ht="1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ht="1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ht="1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ht="15">
      <c r="F922" s="24"/>
      <c r="O922" s="1">
        <f t="shared" si="42"/>
        <v>0</v>
      </c>
      <c r="P922" s="1">
        <f t="shared" si="43"/>
        <v>0</v>
      </c>
      <c r="Q922" s="1">
        <f aca="true" t="shared" si="44" ref="Q922:Q985">IF(H922&lt;&gt;"",1,0)</f>
        <v>0</v>
      </c>
    </row>
    <row r="923" spans="6:17" ht="15">
      <c r="F923" s="24"/>
      <c r="O923" s="1">
        <f t="shared" si="42"/>
        <v>0</v>
      </c>
      <c r="P923" s="1">
        <f t="shared" si="43"/>
        <v>0</v>
      </c>
      <c r="Q923" s="1">
        <f t="shared" si="44"/>
        <v>0</v>
      </c>
    </row>
    <row r="924" spans="6:17" ht="15">
      <c r="F924" s="24"/>
      <c r="O924" s="1">
        <f t="shared" si="42"/>
        <v>0</v>
      </c>
      <c r="P924" s="1">
        <f t="shared" si="43"/>
        <v>0</v>
      </c>
      <c r="Q924" s="1">
        <f t="shared" si="44"/>
        <v>0</v>
      </c>
    </row>
    <row r="925" spans="6:17" ht="15">
      <c r="F925" s="24"/>
      <c r="O925" s="1">
        <f t="shared" si="42"/>
        <v>0</v>
      </c>
      <c r="P925" s="1">
        <f t="shared" si="43"/>
        <v>0</v>
      </c>
      <c r="Q925" s="1">
        <f t="shared" si="44"/>
        <v>0</v>
      </c>
    </row>
    <row r="926" spans="6:17" ht="1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ht="1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ht="1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ht="1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ht="1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ht="1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ht="1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ht="1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ht="1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ht="1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ht="1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ht="1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ht="1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ht="1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ht="1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ht="1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ht="1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ht="1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ht="1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ht="1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ht="1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ht="1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ht="1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ht="1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ht="1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ht="1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ht="1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ht="15">
      <c r="F953" s="24"/>
      <c r="O953" s="1">
        <f t="shared" si="42"/>
        <v>0</v>
      </c>
      <c r="P953" s="1">
        <f aca="true" t="shared" si="45" ref="P953:P989">IF(D953&lt;&gt;"",1,0)</f>
        <v>0</v>
      </c>
      <c r="Q953" s="1">
        <f t="shared" si="44"/>
        <v>0</v>
      </c>
    </row>
    <row r="954" spans="6:17" ht="15">
      <c r="F954" s="24"/>
      <c r="O954" s="1">
        <f t="shared" si="42"/>
        <v>0</v>
      </c>
      <c r="P954" s="1">
        <f t="shared" si="45"/>
        <v>0</v>
      </c>
      <c r="Q954" s="1">
        <f t="shared" si="44"/>
        <v>0</v>
      </c>
    </row>
    <row r="955" spans="6:17" ht="15">
      <c r="F955" s="24"/>
      <c r="O955" s="1">
        <f t="shared" si="42"/>
        <v>0</v>
      </c>
      <c r="P955" s="1">
        <f t="shared" si="45"/>
        <v>0</v>
      </c>
      <c r="Q955" s="1">
        <f t="shared" si="44"/>
        <v>0</v>
      </c>
    </row>
    <row r="956" spans="6:17" ht="15">
      <c r="F956" s="24"/>
      <c r="O956" s="1">
        <f t="shared" si="42"/>
        <v>0</v>
      </c>
      <c r="P956" s="1">
        <f t="shared" si="45"/>
        <v>0</v>
      </c>
      <c r="Q956" s="1">
        <f t="shared" si="44"/>
        <v>0</v>
      </c>
    </row>
    <row r="957" spans="6:17" ht="1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ht="1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ht="15">
      <c r="F959" s="24"/>
      <c r="O959" s="1">
        <f aca="true" t="shared" si="46" ref="O959:O989">IF(A959&lt;&gt;"",IF(_xlfn.IFERROR(FIND("X",UPPER(D959)),0)&lt;&gt;0,0,1),0)</f>
        <v>0</v>
      </c>
      <c r="P959" s="1">
        <f t="shared" si="45"/>
        <v>0</v>
      </c>
      <c r="Q959" s="1">
        <f t="shared" si="44"/>
        <v>0</v>
      </c>
    </row>
    <row r="960" spans="6:17" ht="15">
      <c r="F960" s="24"/>
      <c r="O960" s="1">
        <f t="shared" si="46"/>
        <v>0</v>
      </c>
      <c r="P960" s="1">
        <f t="shared" si="45"/>
        <v>0</v>
      </c>
      <c r="Q960" s="1">
        <f t="shared" si="44"/>
        <v>0</v>
      </c>
    </row>
    <row r="961" spans="6:17" ht="15">
      <c r="F961" s="24"/>
      <c r="O961" s="1">
        <f t="shared" si="46"/>
        <v>0</v>
      </c>
      <c r="P961" s="1">
        <f t="shared" si="45"/>
        <v>0</v>
      </c>
      <c r="Q961" s="1">
        <f t="shared" si="44"/>
        <v>0</v>
      </c>
    </row>
    <row r="962" spans="6:17" ht="15">
      <c r="F962" s="24"/>
      <c r="O962" s="1">
        <f t="shared" si="46"/>
        <v>0</v>
      </c>
      <c r="P962" s="1">
        <f t="shared" si="45"/>
        <v>0</v>
      </c>
      <c r="Q962" s="1">
        <f t="shared" si="44"/>
        <v>0</v>
      </c>
    </row>
    <row r="963" spans="6:17" ht="1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ht="1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ht="1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ht="1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ht="1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ht="1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ht="1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ht="1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ht="1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ht="1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ht="1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ht="1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ht="1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ht="1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ht="1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ht="1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ht="1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ht="1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ht="1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ht="1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ht="1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ht="1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ht="1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ht="15">
      <c r="F986" s="24"/>
      <c r="O986" s="1">
        <f t="shared" si="46"/>
        <v>0</v>
      </c>
      <c r="P986" s="1">
        <f t="shared" si="45"/>
        <v>0</v>
      </c>
      <c r="Q986" s="1">
        <f>IF(H986&lt;&gt;"",1,0)</f>
        <v>0</v>
      </c>
    </row>
    <row r="987" spans="6:17" ht="15">
      <c r="F987" s="24"/>
      <c r="O987" s="1">
        <f t="shared" si="46"/>
        <v>0</v>
      </c>
      <c r="P987" s="1">
        <f t="shared" si="45"/>
        <v>0</v>
      </c>
      <c r="Q987" s="1">
        <f>IF(H987&lt;&gt;"",1,0)</f>
        <v>0</v>
      </c>
    </row>
    <row r="988" spans="6:17" ht="15">
      <c r="F988" s="24"/>
      <c r="O988" s="1">
        <f t="shared" si="46"/>
        <v>0</v>
      </c>
      <c r="P988" s="1">
        <f t="shared" si="45"/>
        <v>0</v>
      </c>
      <c r="Q988" s="1">
        <f>IF(H988&lt;&gt;"",1,0)</f>
        <v>0</v>
      </c>
    </row>
    <row r="989" spans="6:17" ht="1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</sheetData>
  <sheetProtection/>
  <mergeCells count="14">
    <mergeCell ref="I36:M36"/>
    <mergeCell ref="I37:M37"/>
    <mergeCell ref="I26:M26"/>
    <mergeCell ref="I33:M33"/>
    <mergeCell ref="I34:M34"/>
    <mergeCell ref="I35:M35"/>
    <mergeCell ref="I31:M31"/>
    <mergeCell ref="I32:M32"/>
    <mergeCell ref="G1:M1"/>
    <mergeCell ref="I25:M25"/>
    <mergeCell ref="I27:M27"/>
    <mergeCell ref="I28:M28"/>
    <mergeCell ref="I29:M29"/>
    <mergeCell ref="I30:M30"/>
  </mergeCells>
  <hyperlinks>
    <hyperlink ref="G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23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68.421875" style="1" customWidth="1"/>
    <col min="14" max="14" width="9.281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17" ht="28.5" customHeight="1">
      <c r="A1" s="4" t="s">
        <v>0</v>
      </c>
      <c r="B1" s="5" t="s">
        <v>1</v>
      </c>
      <c r="C1" s="5" t="s">
        <v>2</v>
      </c>
      <c r="D1" s="20" t="s">
        <v>39</v>
      </c>
      <c r="E1" s="31" t="s">
        <v>74</v>
      </c>
      <c r="G1" s="50" t="s">
        <v>45</v>
      </c>
      <c r="H1" s="50"/>
      <c r="I1" s="50"/>
      <c r="J1" s="50"/>
      <c r="O1" s="1" t="s">
        <v>43</v>
      </c>
      <c r="P1" s="1" t="s">
        <v>44</v>
      </c>
      <c r="Q1" s="1" t="s">
        <v>73</v>
      </c>
    </row>
    <row r="2" spans="1:16" ht="15.75" thickBot="1">
      <c r="A2" s="45" t="s">
        <v>59</v>
      </c>
      <c r="B2" s="46">
        <v>2002</v>
      </c>
      <c r="C2" s="46" t="s">
        <v>57</v>
      </c>
      <c r="D2" s="47" t="s">
        <v>60</v>
      </c>
      <c r="E2" s="38">
        <v>4.31</v>
      </c>
      <c r="F2" s="24"/>
      <c r="G2" s="49"/>
      <c r="H2" s="7"/>
      <c r="J2" s="6" t="s">
        <v>23</v>
      </c>
      <c r="K2" s="6"/>
      <c r="O2" s="1">
        <f aca="true" t="shared" si="0" ref="O2:O44">IF(A2&lt;&gt;"",IF(_xlfn.IFERROR(FIND("X",UPPER(D2)),0)&lt;&gt;0,0,1),0)</f>
        <v>1</v>
      </c>
      <c r="P2" s="1">
        <f aca="true" t="shared" si="1" ref="P2:P44">IF(D2&lt;&gt;"",1,0)</f>
        <v>1</v>
      </c>
    </row>
    <row r="3" spans="1:16" ht="15.75" thickBot="1">
      <c r="A3" s="43"/>
      <c r="B3" s="44"/>
      <c r="C3" s="44"/>
      <c r="D3" s="48">
        <v>200</v>
      </c>
      <c r="E3" s="40">
        <v>28.23</v>
      </c>
      <c r="F3" s="24"/>
      <c r="G3" s="49"/>
      <c r="H3" s="49"/>
      <c r="J3" s="8" t="s">
        <v>22</v>
      </c>
      <c r="K3" s="21" t="s">
        <v>24</v>
      </c>
      <c r="L3" s="21" t="s">
        <v>25</v>
      </c>
      <c r="M3" s="22" t="s">
        <v>3</v>
      </c>
      <c r="O3" s="1">
        <f t="shared" si="0"/>
        <v>0</v>
      </c>
      <c r="P3" s="1">
        <f t="shared" si="1"/>
        <v>1</v>
      </c>
    </row>
    <row r="4" spans="1:16" ht="15">
      <c r="A4" s="43" t="s">
        <v>61</v>
      </c>
      <c r="B4" s="44">
        <v>2007</v>
      </c>
      <c r="C4" s="44" t="s">
        <v>35</v>
      </c>
      <c r="D4" s="48" t="s">
        <v>62</v>
      </c>
      <c r="F4" s="24"/>
      <c r="G4" s="7"/>
      <c r="H4" s="7"/>
      <c r="J4" s="12" t="s">
        <v>5</v>
      </c>
      <c r="K4" s="13" t="s">
        <v>26</v>
      </c>
      <c r="L4" s="13" t="s">
        <v>35</v>
      </c>
      <c r="M4" s="18" t="s">
        <v>6</v>
      </c>
      <c r="O4" s="1">
        <f t="shared" si="0"/>
        <v>1</v>
      </c>
      <c r="P4" s="1">
        <f t="shared" si="1"/>
        <v>1</v>
      </c>
    </row>
    <row r="5" spans="1:16" ht="15">
      <c r="A5" s="43"/>
      <c r="B5" s="44"/>
      <c r="C5" s="44"/>
      <c r="D5" s="48">
        <v>40</v>
      </c>
      <c r="F5" s="24"/>
      <c r="G5" s="7"/>
      <c r="H5" s="7"/>
      <c r="J5" s="10" t="s">
        <v>8</v>
      </c>
      <c r="K5" s="14" t="s">
        <v>27</v>
      </c>
      <c r="L5" s="14" t="s">
        <v>36</v>
      </c>
      <c r="M5" s="16" t="s">
        <v>9</v>
      </c>
      <c r="O5" s="1">
        <f t="shared" si="0"/>
        <v>0</v>
      </c>
      <c r="P5" s="1">
        <f t="shared" si="1"/>
        <v>1</v>
      </c>
    </row>
    <row r="6" spans="1:16" ht="15">
      <c r="A6" s="43"/>
      <c r="B6" s="44"/>
      <c r="C6" s="44"/>
      <c r="D6" s="48" t="s">
        <v>60</v>
      </c>
      <c r="F6" s="24"/>
      <c r="G6" s="7"/>
      <c r="H6" s="7"/>
      <c r="J6" s="10" t="s">
        <v>49</v>
      </c>
      <c r="K6" s="14" t="s">
        <v>55</v>
      </c>
      <c r="L6" s="14" t="s">
        <v>54</v>
      </c>
      <c r="M6" s="16" t="s">
        <v>51</v>
      </c>
      <c r="O6" s="1">
        <f t="shared" si="0"/>
        <v>0</v>
      </c>
      <c r="P6" s="1">
        <f t="shared" si="1"/>
        <v>1</v>
      </c>
    </row>
    <row r="7" spans="1:16" ht="15">
      <c r="A7" s="43"/>
      <c r="B7" s="44"/>
      <c r="C7" s="44"/>
      <c r="D7" s="48" t="s">
        <v>63</v>
      </c>
      <c r="F7" s="24"/>
      <c r="G7" s="7"/>
      <c r="H7" s="7"/>
      <c r="J7" s="10" t="s">
        <v>12</v>
      </c>
      <c r="K7" s="14" t="s">
        <v>28</v>
      </c>
      <c r="L7" s="14" t="s">
        <v>37</v>
      </c>
      <c r="M7" s="16" t="s">
        <v>13</v>
      </c>
      <c r="O7" s="1">
        <f t="shared" si="0"/>
        <v>0</v>
      </c>
      <c r="P7" s="1">
        <f t="shared" si="1"/>
        <v>1</v>
      </c>
    </row>
    <row r="8" spans="1:16" ht="15">
      <c r="A8" s="43" t="s">
        <v>64</v>
      </c>
      <c r="B8" s="44">
        <v>2002</v>
      </c>
      <c r="C8" s="44"/>
      <c r="D8" s="48"/>
      <c r="F8" s="24"/>
      <c r="G8" s="7"/>
      <c r="H8" s="7"/>
      <c r="J8" s="10" t="s">
        <v>50</v>
      </c>
      <c r="K8" s="14" t="s">
        <v>57</v>
      </c>
      <c r="L8" s="14" t="s">
        <v>56</v>
      </c>
      <c r="M8" s="16" t="s">
        <v>51</v>
      </c>
      <c r="O8" s="1">
        <f t="shared" si="0"/>
        <v>1</v>
      </c>
      <c r="P8" s="1">
        <f t="shared" si="1"/>
        <v>0</v>
      </c>
    </row>
    <row r="9" spans="1:16" ht="15">
      <c r="A9" s="43" t="s">
        <v>65</v>
      </c>
      <c r="B9" s="44">
        <v>2001</v>
      </c>
      <c r="C9" s="44" t="s">
        <v>29</v>
      </c>
      <c r="D9" s="48">
        <v>200</v>
      </c>
      <c r="F9" s="24"/>
      <c r="G9" s="7"/>
      <c r="H9" s="7"/>
      <c r="J9" s="10" t="s">
        <v>15</v>
      </c>
      <c r="K9" s="14" t="s">
        <v>29</v>
      </c>
      <c r="L9" s="14" t="s">
        <v>38</v>
      </c>
      <c r="M9" s="16" t="s">
        <v>14</v>
      </c>
      <c r="O9" s="1">
        <f t="shared" si="0"/>
        <v>1</v>
      </c>
      <c r="P9" s="1">
        <f t="shared" si="1"/>
        <v>1</v>
      </c>
    </row>
    <row r="10" spans="1:16" ht="15">
      <c r="A10" s="43"/>
      <c r="B10" s="44"/>
      <c r="C10" s="44"/>
      <c r="D10" s="48">
        <v>80</v>
      </c>
      <c r="E10" s="40">
        <v>11.6</v>
      </c>
      <c r="F10" s="24"/>
      <c r="G10" s="7"/>
      <c r="H10" s="7"/>
      <c r="J10" s="10" t="s">
        <v>16</v>
      </c>
      <c r="K10" s="14" t="s">
        <v>30</v>
      </c>
      <c r="L10" s="14" t="s">
        <v>34</v>
      </c>
      <c r="M10" s="16" t="s">
        <v>17</v>
      </c>
      <c r="O10" s="1">
        <f t="shared" si="0"/>
        <v>0</v>
      </c>
      <c r="P10" s="1">
        <f t="shared" si="1"/>
        <v>1</v>
      </c>
    </row>
    <row r="11" spans="1:16" ht="15">
      <c r="A11" s="43" t="s">
        <v>66</v>
      </c>
      <c r="B11" s="44">
        <v>2001</v>
      </c>
      <c r="C11" s="44" t="s">
        <v>29</v>
      </c>
      <c r="D11" s="48" t="s">
        <v>67</v>
      </c>
      <c r="F11" s="24"/>
      <c r="G11" s="7"/>
      <c r="H11" s="7"/>
      <c r="J11" s="10" t="s">
        <v>18</v>
      </c>
      <c r="K11" s="14" t="s">
        <v>31</v>
      </c>
      <c r="L11" s="14" t="s">
        <v>58</v>
      </c>
      <c r="M11" s="16" t="s">
        <v>19</v>
      </c>
      <c r="O11" s="1">
        <f t="shared" si="0"/>
        <v>1</v>
      </c>
      <c r="P11" s="1">
        <f t="shared" si="1"/>
        <v>1</v>
      </c>
    </row>
    <row r="12" spans="1:16" ht="15.75" thickBot="1">
      <c r="A12" s="43"/>
      <c r="B12" s="44"/>
      <c r="C12" s="44"/>
      <c r="D12" s="48" t="s">
        <v>68</v>
      </c>
      <c r="F12" s="24"/>
      <c r="G12" s="7"/>
      <c r="H12" s="7"/>
      <c r="J12" s="11" t="s">
        <v>20</v>
      </c>
      <c r="K12" s="15" t="s">
        <v>32</v>
      </c>
      <c r="L12" s="15" t="s">
        <v>33</v>
      </c>
      <c r="M12" s="17" t="s">
        <v>21</v>
      </c>
      <c r="O12" s="1">
        <f t="shared" si="0"/>
        <v>0</v>
      </c>
      <c r="P12" s="1">
        <f t="shared" si="1"/>
        <v>1</v>
      </c>
    </row>
    <row r="13" spans="1:16" ht="15.75" thickBot="1">
      <c r="A13" s="43" t="s">
        <v>69</v>
      </c>
      <c r="B13" s="44">
        <v>2004</v>
      </c>
      <c r="C13" s="44" t="s">
        <v>54</v>
      </c>
      <c r="D13" s="48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6" ht="15.75" thickBot="1">
      <c r="A14" s="43"/>
      <c r="B14" s="44"/>
      <c r="C14" s="44" t="s">
        <v>37</v>
      </c>
      <c r="D14" s="48" t="s">
        <v>70</v>
      </c>
      <c r="F14" s="24"/>
      <c r="J14" s="8" t="s">
        <v>22</v>
      </c>
      <c r="K14" s="21" t="s">
        <v>24</v>
      </c>
      <c r="L14" s="21" t="s">
        <v>25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6:16" ht="15">
      <c r="F15" s="24"/>
      <c r="J15" s="12" t="s">
        <v>5</v>
      </c>
      <c r="K15" s="13" t="s">
        <v>26</v>
      </c>
      <c r="L15" s="13" t="s">
        <v>35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41</v>
      </c>
      <c r="I16" s="25">
        <f>SUM(O:O)</f>
        <v>6</v>
      </c>
      <c r="J16" s="10" t="s">
        <v>8</v>
      </c>
      <c r="K16" s="14" t="s">
        <v>27</v>
      </c>
      <c r="L16" s="14" t="s">
        <v>36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42</v>
      </c>
      <c r="I17" s="25">
        <f>SUM(P:P)</f>
        <v>12</v>
      </c>
      <c r="J17" s="10" t="s">
        <v>49</v>
      </c>
      <c r="K17" s="14" t="s">
        <v>55</v>
      </c>
      <c r="L17" s="14" t="s">
        <v>54</v>
      </c>
      <c r="M17" s="16" t="s">
        <v>52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48</v>
      </c>
      <c r="I18" s="25">
        <f>SUM(Q26:Q42)</f>
        <v>1</v>
      </c>
      <c r="J18" s="10" t="s">
        <v>12</v>
      </c>
      <c r="K18" s="14" t="s">
        <v>28</v>
      </c>
      <c r="L18" s="14" t="s">
        <v>37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50</v>
      </c>
      <c r="K19" s="14" t="s">
        <v>57</v>
      </c>
      <c r="L19" s="14" t="s">
        <v>56</v>
      </c>
      <c r="M19" s="16" t="s">
        <v>53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29</v>
      </c>
      <c r="L20" s="14" t="s">
        <v>38</v>
      </c>
      <c r="M20" s="16" t="s">
        <v>75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16</v>
      </c>
      <c r="K21" s="14" t="s">
        <v>30</v>
      </c>
      <c r="L21" s="14" t="s">
        <v>34</v>
      </c>
      <c r="M21" s="16" t="s">
        <v>76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18</v>
      </c>
      <c r="K22" s="14" t="s">
        <v>31</v>
      </c>
      <c r="L22" s="14" t="s">
        <v>58</v>
      </c>
      <c r="M22" s="16" t="s">
        <v>77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20</v>
      </c>
      <c r="K23" s="15" t="s">
        <v>32</v>
      </c>
      <c r="L23" s="15" t="s">
        <v>33</v>
      </c>
      <c r="M23" s="17" t="s">
        <v>77</v>
      </c>
      <c r="O23" s="1">
        <f t="shared" si="0"/>
        <v>0</v>
      </c>
      <c r="P23" s="1">
        <f t="shared" si="1"/>
        <v>0</v>
      </c>
    </row>
    <row r="24" spans="6:16" ht="15">
      <c r="F24" s="24"/>
      <c r="G24" s="24"/>
      <c r="O24" s="1">
        <f t="shared" si="0"/>
        <v>0</v>
      </c>
      <c r="P24" s="1">
        <f t="shared" si="1"/>
        <v>0</v>
      </c>
    </row>
    <row r="25" spans="6:16" ht="15.75" thickBot="1">
      <c r="F25" s="24"/>
      <c r="G25" s="6" t="s">
        <v>46</v>
      </c>
      <c r="O25" s="1">
        <f t="shared" si="0"/>
        <v>0</v>
      </c>
      <c r="P25" s="1">
        <f t="shared" si="1"/>
        <v>0</v>
      </c>
    </row>
    <row r="26" spans="6:16" ht="15">
      <c r="F26" s="24"/>
      <c r="G26" s="26" t="s">
        <v>2</v>
      </c>
      <c r="H26" s="27" t="s">
        <v>47</v>
      </c>
      <c r="I26" s="62" t="s">
        <v>43</v>
      </c>
      <c r="J26" s="63"/>
      <c r="K26" s="63"/>
      <c r="L26" s="63"/>
      <c r="M26" s="64"/>
      <c r="O26" s="1">
        <f t="shared" si="0"/>
        <v>0</v>
      </c>
      <c r="P26" s="1">
        <f t="shared" si="1"/>
        <v>0</v>
      </c>
    </row>
    <row r="27" spans="6:17" ht="15">
      <c r="F27" s="24"/>
      <c r="G27" s="10" t="s">
        <v>29</v>
      </c>
      <c r="H27" s="28" t="s">
        <v>71</v>
      </c>
      <c r="I27" s="53" t="s">
        <v>72</v>
      </c>
      <c r="J27" s="54"/>
      <c r="K27" s="54"/>
      <c r="L27" s="54"/>
      <c r="M27" s="55"/>
      <c r="O27" s="1">
        <f t="shared" si="0"/>
        <v>0</v>
      </c>
      <c r="P27" s="1">
        <f t="shared" si="1"/>
        <v>0</v>
      </c>
      <c r="Q27" s="1">
        <f aca="true" t="shared" si="2" ref="Q27:Q42">IF(H27&lt;&gt;"",1,0)</f>
        <v>1</v>
      </c>
    </row>
    <row r="28" spans="6:17" ht="15">
      <c r="F28" s="24"/>
      <c r="G28" s="10"/>
      <c r="H28" s="28"/>
      <c r="I28" s="53"/>
      <c r="J28" s="54"/>
      <c r="K28" s="54"/>
      <c r="L28" s="54"/>
      <c r="M28" s="55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3"/>
      <c r="J29" s="54"/>
      <c r="K29" s="54"/>
      <c r="L29" s="54"/>
      <c r="M29" s="55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3"/>
      <c r="J30" s="54"/>
      <c r="K30" s="54"/>
      <c r="L30" s="54"/>
      <c r="M30" s="55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3"/>
      <c r="J31" s="54"/>
      <c r="K31" s="54"/>
      <c r="L31" s="54"/>
      <c r="M31" s="55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3"/>
      <c r="J32" s="54"/>
      <c r="K32" s="54"/>
      <c r="L32" s="54"/>
      <c r="M32" s="55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3"/>
      <c r="J33" s="54"/>
      <c r="K33" s="54"/>
      <c r="L33" s="54"/>
      <c r="M33" s="55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3"/>
      <c r="J34" s="54"/>
      <c r="K34" s="54"/>
      <c r="L34" s="54"/>
      <c r="M34" s="55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3"/>
      <c r="J35" s="54"/>
      <c r="K35" s="54"/>
      <c r="L35" s="54"/>
      <c r="M35" s="55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3"/>
      <c r="J36" s="54"/>
      <c r="K36" s="54"/>
      <c r="L36" s="54"/>
      <c r="M36" s="55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">
      <c r="F37" s="24"/>
      <c r="G37" s="10"/>
      <c r="H37" s="28"/>
      <c r="I37" s="53"/>
      <c r="J37" s="54"/>
      <c r="K37" s="54"/>
      <c r="L37" s="54"/>
      <c r="M37" s="55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G38" s="10"/>
      <c r="H38" s="28"/>
      <c r="I38" s="53"/>
      <c r="J38" s="54"/>
      <c r="K38" s="54"/>
      <c r="L38" s="54"/>
      <c r="M38" s="55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G39" s="10"/>
      <c r="H39" s="28"/>
      <c r="I39" s="53"/>
      <c r="J39" s="54"/>
      <c r="K39" s="54"/>
      <c r="L39" s="54"/>
      <c r="M39" s="55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G40" s="10"/>
      <c r="H40" s="28"/>
      <c r="I40" s="53"/>
      <c r="J40" s="54"/>
      <c r="K40" s="54"/>
      <c r="L40" s="54"/>
      <c r="M40" s="55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G41" s="10"/>
      <c r="H41" s="28"/>
      <c r="I41" s="53"/>
      <c r="J41" s="54"/>
      <c r="K41" s="54"/>
      <c r="L41" s="54"/>
      <c r="M41" s="55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>
      <c r="F42" s="24"/>
      <c r="G42" s="11"/>
      <c r="H42" s="30"/>
      <c r="I42" s="56"/>
      <c r="J42" s="57"/>
      <c r="K42" s="57"/>
      <c r="L42" s="57"/>
      <c r="M42" s="58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6" ht="15">
      <c r="F43" s="24"/>
      <c r="O43" s="1">
        <f t="shared" si="0"/>
        <v>0</v>
      </c>
      <c r="P43" s="1">
        <f t="shared" si="1"/>
        <v>0</v>
      </c>
    </row>
    <row r="44" spans="6:16" ht="15">
      <c r="F44" s="24"/>
      <c r="O44" s="1">
        <f t="shared" si="0"/>
        <v>0</v>
      </c>
      <c r="P44" s="1">
        <f t="shared" si="1"/>
        <v>0</v>
      </c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  <row r="60" ht="15">
      <c r="F60" s="24"/>
    </row>
    <row r="61" ht="15">
      <c r="F61" s="24"/>
    </row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ht="15">
      <c r="F71" s="24"/>
    </row>
    <row r="72" ht="15">
      <c r="F72" s="24"/>
    </row>
    <row r="73" ht="15">
      <c r="F73" s="24"/>
    </row>
    <row r="74" ht="15">
      <c r="F74" s="24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  <row r="93" ht="15">
      <c r="F93" s="24"/>
    </row>
    <row r="94" ht="15">
      <c r="F94" s="24"/>
    </row>
    <row r="95" ht="15">
      <c r="F95" s="24"/>
    </row>
    <row r="96" ht="15"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  <row r="689" ht="15">
      <c r="F689" s="24"/>
    </row>
    <row r="690" ht="15">
      <c r="F690" s="24"/>
    </row>
    <row r="691" ht="15">
      <c r="F691" s="24"/>
    </row>
    <row r="692" ht="15">
      <c r="F692" s="24"/>
    </row>
    <row r="693" ht="15">
      <c r="F693" s="24"/>
    </row>
    <row r="694" ht="15">
      <c r="F694" s="24"/>
    </row>
    <row r="695" ht="15">
      <c r="F695" s="24"/>
    </row>
    <row r="696" ht="15">
      <c r="F696" s="24"/>
    </row>
    <row r="697" ht="15">
      <c r="F697" s="24"/>
    </row>
    <row r="698" ht="15">
      <c r="F698" s="24"/>
    </row>
    <row r="699" ht="15">
      <c r="F699" s="24"/>
    </row>
    <row r="700" ht="15">
      <c r="F700" s="24"/>
    </row>
    <row r="701" ht="15">
      <c r="F701" s="24"/>
    </row>
    <row r="702" ht="15">
      <c r="F702" s="24"/>
    </row>
    <row r="703" ht="15">
      <c r="F703" s="24"/>
    </row>
    <row r="704" ht="15">
      <c r="F704" s="24"/>
    </row>
    <row r="705" ht="15">
      <c r="F705" s="24"/>
    </row>
    <row r="706" ht="15">
      <c r="F706" s="24"/>
    </row>
    <row r="707" ht="15">
      <c r="F707" s="24"/>
    </row>
    <row r="708" ht="15">
      <c r="F708" s="24"/>
    </row>
    <row r="709" ht="15">
      <c r="F709" s="24"/>
    </row>
    <row r="710" ht="15">
      <c r="F710" s="24"/>
    </row>
    <row r="711" ht="15">
      <c r="F711" s="24"/>
    </row>
    <row r="712" ht="15">
      <c r="F712" s="24"/>
    </row>
    <row r="713" ht="15">
      <c r="F713" s="24"/>
    </row>
    <row r="714" ht="15">
      <c r="F714" s="24"/>
    </row>
    <row r="715" ht="15">
      <c r="F715" s="24"/>
    </row>
    <row r="716" ht="15">
      <c r="F716" s="24"/>
    </row>
    <row r="717" ht="15">
      <c r="F717" s="24"/>
    </row>
    <row r="718" ht="15">
      <c r="F718" s="24"/>
    </row>
    <row r="719" ht="15">
      <c r="F719" s="24"/>
    </row>
    <row r="720" ht="15">
      <c r="F720" s="24"/>
    </row>
    <row r="721" ht="15">
      <c r="F721" s="24"/>
    </row>
    <row r="722" ht="15">
      <c r="F722" s="24"/>
    </row>
    <row r="723" ht="15">
      <c r="F723" s="24"/>
    </row>
    <row r="724" ht="15">
      <c r="F724" s="24"/>
    </row>
    <row r="725" ht="15">
      <c r="F725" s="24"/>
    </row>
    <row r="726" ht="15">
      <c r="F726" s="24"/>
    </row>
    <row r="727" ht="15">
      <c r="F727" s="24"/>
    </row>
    <row r="728" ht="15">
      <c r="F728" s="24"/>
    </row>
    <row r="729" ht="15">
      <c r="F729" s="24"/>
    </row>
    <row r="730" ht="15">
      <c r="F730" s="24"/>
    </row>
    <row r="731" ht="15">
      <c r="F731" s="24"/>
    </row>
    <row r="732" ht="15">
      <c r="F732" s="24"/>
    </row>
    <row r="733" ht="15">
      <c r="F733" s="24"/>
    </row>
    <row r="734" ht="15">
      <c r="F734" s="24"/>
    </row>
    <row r="735" ht="15">
      <c r="F735" s="24"/>
    </row>
    <row r="736" ht="15">
      <c r="F736" s="24"/>
    </row>
    <row r="737" ht="15">
      <c r="F737" s="24"/>
    </row>
    <row r="738" ht="15">
      <c r="F738" s="24"/>
    </row>
    <row r="739" ht="15">
      <c r="F739" s="24"/>
    </row>
    <row r="740" ht="15">
      <c r="F740" s="24"/>
    </row>
    <row r="741" ht="15">
      <c r="F741" s="24"/>
    </row>
    <row r="742" ht="15">
      <c r="F742" s="24"/>
    </row>
    <row r="743" ht="15">
      <c r="F743" s="24"/>
    </row>
    <row r="744" ht="15">
      <c r="F744" s="24"/>
    </row>
    <row r="745" ht="15">
      <c r="F745" s="24"/>
    </row>
    <row r="746" ht="15">
      <c r="F746" s="24"/>
    </row>
    <row r="747" ht="15">
      <c r="F747" s="24"/>
    </row>
    <row r="748" ht="15">
      <c r="F748" s="24"/>
    </row>
    <row r="749" ht="15">
      <c r="F749" s="24"/>
    </row>
    <row r="750" ht="15">
      <c r="F750" s="24"/>
    </row>
    <row r="751" ht="15">
      <c r="F751" s="24"/>
    </row>
    <row r="752" ht="15">
      <c r="F752" s="24"/>
    </row>
    <row r="753" ht="15">
      <c r="F753" s="24"/>
    </row>
    <row r="754" ht="15">
      <c r="F754" s="24"/>
    </row>
    <row r="755" ht="15">
      <c r="F755" s="24"/>
    </row>
    <row r="756" ht="15">
      <c r="F756" s="24"/>
    </row>
    <row r="757" ht="15">
      <c r="F757" s="24"/>
    </row>
    <row r="758" ht="15">
      <c r="F758" s="24"/>
    </row>
    <row r="759" ht="15">
      <c r="F759" s="24"/>
    </row>
    <row r="760" ht="15">
      <c r="F760" s="24"/>
    </row>
    <row r="761" ht="15">
      <c r="F761" s="24"/>
    </row>
    <row r="762" ht="15">
      <c r="F762" s="24"/>
    </row>
    <row r="763" ht="15">
      <c r="F763" s="24"/>
    </row>
    <row r="764" ht="15">
      <c r="F764" s="24"/>
    </row>
    <row r="765" ht="15">
      <c r="F765" s="24"/>
    </row>
    <row r="766" ht="15">
      <c r="F766" s="24"/>
    </row>
    <row r="767" ht="15">
      <c r="F767" s="24"/>
    </row>
    <row r="768" ht="15">
      <c r="F768" s="24"/>
    </row>
    <row r="769" ht="15">
      <c r="F769" s="24"/>
    </row>
    <row r="770" ht="15">
      <c r="F770" s="24"/>
    </row>
    <row r="771" ht="15">
      <c r="F771" s="24"/>
    </row>
    <row r="772" ht="15">
      <c r="F772" s="24"/>
    </row>
    <row r="773" ht="15">
      <c r="F773" s="24"/>
    </row>
    <row r="774" ht="15">
      <c r="F774" s="24"/>
    </row>
    <row r="775" ht="15">
      <c r="F775" s="24"/>
    </row>
    <row r="776" ht="15">
      <c r="F776" s="24"/>
    </row>
    <row r="777" ht="15">
      <c r="F777" s="24"/>
    </row>
    <row r="778" ht="15">
      <c r="F778" s="24"/>
    </row>
    <row r="779" ht="15">
      <c r="F779" s="24"/>
    </row>
    <row r="780" ht="15">
      <c r="F780" s="24"/>
    </row>
    <row r="781" ht="15">
      <c r="F781" s="24"/>
    </row>
    <row r="782" ht="15">
      <c r="F782" s="24"/>
    </row>
    <row r="783" ht="15">
      <c r="F783" s="24"/>
    </row>
    <row r="784" ht="15">
      <c r="F784" s="24"/>
    </row>
    <row r="785" ht="15">
      <c r="F785" s="24"/>
    </row>
    <row r="786" ht="15">
      <c r="F786" s="24"/>
    </row>
    <row r="787" ht="15">
      <c r="F787" s="24"/>
    </row>
    <row r="788" ht="15">
      <c r="F788" s="24"/>
    </row>
    <row r="789" ht="15">
      <c r="F789" s="24"/>
    </row>
    <row r="790" ht="15">
      <c r="F790" s="24"/>
    </row>
    <row r="791" ht="15">
      <c r="F791" s="24"/>
    </row>
    <row r="792" ht="15">
      <c r="F792" s="24"/>
    </row>
    <row r="793" ht="15">
      <c r="F793" s="24"/>
    </row>
    <row r="794" ht="15">
      <c r="F794" s="24"/>
    </row>
    <row r="795" ht="15">
      <c r="F795" s="24"/>
    </row>
    <row r="796" ht="15">
      <c r="F796" s="24"/>
    </row>
    <row r="797" ht="15">
      <c r="F797" s="24"/>
    </row>
    <row r="798" ht="15">
      <c r="F798" s="24"/>
    </row>
    <row r="799" ht="15">
      <c r="F799" s="24"/>
    </row>
    <row r="800" ht="15">
      <c r="F800" s="24"/>
    </row>
    <row r="801" ht="15">
      <c r="F801" s="24"/>
    </row>
    <row r="802" ht="15">
      <c r="F802" s="24"/>
    </row>
    <row r="803" ht="15">
      <c r="F803" s="24"/>
    </row>
    <row r="804" ht="15">
      <c r="F804" s="24"/>
    </row>
    <row r="805" ht="15">
      <c r="F805" s="24"/>
    </row>
    <row r="806" ht="15">
      <c r="F806" s="24"/>
    </row>
    <row r="807" ht="15">
      <c r="F807" s="24"/>
    </row>
    <row r="808" ht="15">
      <c r="F808" s="24"/>
    </row>
    <row r="809" ht="15">
      <c r="F809" s="24"/>
    </row>
    <row r="810" ht="15">
      <c r="F810" s="24"/>
    </row>
    <row r="811" ht="15">
      <c r="F811" s="24"/>
    </row>
    <row r="812" ht="15">
      <c r="F812" s="24"/>
    </row>
    <row r="813" ht="15">
      <c r="F813" s="24"/>
    </row>
    <row r="814" ht="15">
      <c r="F814" s="24"/>
    </row>
    <row r="815" ht="15">
      <c r="F815" s="24"/>
    </row>
    <row r="816" ht="15">
      <c r="F816" s="24"/>
    </row>
    <row r="817" ht="15">
      <c r="F817" s="24"/>
    </row>
    <row r="818" ht="15">
      <c r="F818" s="24"/>
    </row>
    <row r="819" ht="15">
      <c r="F819" s="24"/>
    </row>
    <row r="820" ht="15">
      <c r="F820" s="24"/>
    </row>
    <row r="821" ht="15">
      <c r="F821" s="24"/>
    </row>
    <row r="822" ht="15">
      <c r="F822" s="24"/>
    </row>
    <row r="823" ht="15">
      <c r="F823" s="24"/>
    </row>
    <row r="824" ht="15">
      <c r="F824" s="24"/>
    </row>
    <row r="825" ht="15">
      <c r="F825" s="24"/>
    </row>
    <row r="826" ht="15">
      <c r="F826" s="24"/>
    </row>
    <row r="827" ht="15">
      <c r="F827" s="24"/>
    </row>
    <row r="828" ht="15">
      <c r="F828" s="24"/>
    </row>
    <row r="829" ht="15">
      <c r="F829" s="24"/>
    </row>
    <row r="830" ht="15">
      <c r="F830" s="24"/>
    </row>
    <row r="831" ht="15">
      <c r="F831" s="24"/>
    </row>
    <row r="832" ht="15">
      <c r="F832" s="24"/>
    </row>
    <row r="833" ht="15">
      <c r="F833" s="24"/>
    </row>
    <row r="834" ht="15">
      <c r="F834" s="24"/>
    </row>
    <row r="835" ht="15">
      <c r="F835" s="24"/>
    </row>
    <row r="836" ht="15">
      <c r="F836" s="24"/>
    </row>
    <row r="837" ht="15">
      <c r="F837" s="24"/>
    </row>
    <row r="838" ht="15">
      <c r="F838" s="24"/>
    </row>
    <row r="839" ht="15">
      <c r="F839" s="24"/>
    </row>
    <row r="840" ht="15">
      <c r="F840" s="24"/>
    </row>
    <row r="841" ht="15">
      <c r="F841" s="24"/>
    </row>
    <row r="842" ht="15">
      <c r="F842" s="24"/>
    </row>
    <row r="843" ht="15">
      <c r="F843" s="24"/>
    </row>
    <row r="844" ht="15">
      <c r="F844" s="24"/>
    </row>
    <row r="845" ht="15">
      <c r="F845" s="24"/>
    </row>
    <row r="846" ht="15">
      <c r="F846" s="24"/>
    </row>
    <row r="847" ht="15">
      <c r="F847" s="24"/>
    </row>
    <row r="848" ht="15">
      <c r="F848" s="24"/>
    </row>
    <row r="849" ht="15">
      <c r="F849" s="24"/>
    </row>
    <row r="850" ht="15">
      <c r="F850" s="24"/>
    </row>
    <row r="851" ht="15">
      <c r="F851" s="24"/>
    </row>
    <row r="852" ht="15">
      <c r="F852" s="24"/>
    </row>
    <row r="853" ht="15">
      <c r="F853" s="24"/>
    </row>
    <row r="854" ht="15">
      <c r="F854" s="24"/>
    </row>
    <row r="855" ht="15">
      <c r="F855" s="24"/>
    </row>
    <row r="856" ht="15">
      <c r="F856" s="24"/>
    </row>
    <row r="857" ht="15">
      <c r="F857" s="24"/>
    </row>
    <row r="858" ht="15">
      <c r="F858" s="24"/>
    </row>
    <row r="859" ht="15">
      <c r="F859" s="24"/>
    </row>
    <row r="860" ht="15">
      <c r="F860" s="24"/>
    </row>
    <row r="861" ht="15">
      <c r="F861" s="24"/>
    </row>
    <row r="862" ht="15">
      <c r="F862" s="24"/>
    </row>
    <row r="863" ht="15">
      <c r="F863" s="24"/>
    </row>
    <row r="864" ht="15">
      <c r="F864" s="24"/>
    </row>
    <row r="865" ht="15">
      <c r="F865" s="24"/>
    </row>
    <row r="866" ht="15">
      <c r="F866" s="24"/>
    </row>
    <row r="867" ht="15">
      <c r="F867" s="24"/>
    </row>
    <row r="868" ht="15">
      <c r="F868" s="24"/>
    </row>
    <row r="869" ht="15">
      <c r="F869" s="24"/>
    </row>
    <row r="870" ht="15">
      <c r="F870" s="24"/>
    </row>
    <row r="871" ht="15">
      <c r="F871" s="24"/>
    </row>
    <row r="872" ht="15">
      <c r="F872" s="24"/>
    </row>
    <row r="873" ht="15">
      <c r="F873" s="24"/>
    </row>
    <row r="874" ht="15">
      <c r="F874" s="24"/>
    </row>
    <row r="875" ht="15">
      <c r="F875" s="24"/>
    </row>
    <row r="876" ht="15">
      <c r="F876" s="24"/>
    </row>
    <row r="877" ht="15">
      <c r="F877" s="24"/>
    </row>
    <row r="878" ht="15">
      <c r="F878" s="24"/>
    </row>
    <row r="879" ht="15">
      <c r="F879" s="24"/>
    </row>
    <row r="880" ht="15">
      <c r="F880" s="24"/>
    </row>
    <row r="881" ht="15">
      <c r="F881" s="24"/>
    </row>
    <row r="882" ht="15">
      <c r="F882" s="24"/>
    </row>
    <row r="883" ht="15">
      <c r="F883" s="24"/>
    </row>
    <row r="884" ht="15">
      <c r="F884" s="24"/>
    </row>
    <row r="885" ht="15">
      <c r="F885" s="24"/>
    </row>
    <row r="886" ht="15">
      <c r="F886" s="24"/>
    </row>
    <row r="887" ht="15">
      <c r="F887" s="24"/>
    </row>
    <row r="888" ht="15">
      <c r="F888" s="24"/>
    </row>
    <row r="889" ht="15">
      <c r="F889" s="24"/>
    </row>
    <row r="890" ht="15">
      <c r="F890" s="24"/>
    </row>
    <row r="891" ht="15">
      <c r="F891" s="24"/>
    </row>
    <row r="892" ht="15">
      <c r="F892" s="24"/>
    </row>
    <row r="893" ht="15">
      <c r="F893" s="24"/>
    </row>
    <row r="894" ht="15">
      <c r="F894" s="24"/>
    </row>
    <row r="895" ht="15">
      <c r="F895" s="24"/>
    </row>
    <row r="896" ht="15">
      <c r="F896" s="24"/>
    </row>
    <row r="897" ht="15">
      <c r="F897" s="24"/>
    </row>
    <row r="898" ht="15">
      <c r="F898" s="24"/>
    </row>
    <row r="899" ht="15">
      <c r="F899" s="24"/>
    </row>
    <row r="900" ht="15">
      <c r="F900" s="24"/>
    </row>
    <row r="901" ht="15">
      <c r="F901" s="24"/>
    </row>
    <row r="902" ht="15">
      <c r="F902" s="24"/>
    </row>
    <row r="903" ht="15">
      <c r="F903" s="24"/>
    </row>
    <row r="904" ht="15">
      <c r="F904" s="24"/>
    </row>
    <row r="905" ht="15">
      <c r="F905" s="24"/>
    </row>
    <row r="906" ht="15">
      <c r="F906" s="24"/>
    </row>
    <row r="907" ht="15">
      <c r="F907" s="24"/>
    </row>
    <row r="908" ht="15">
      <c r="F908" s="24"/>
    </row>
    <row r="909" ht="15">
      <c r="F909" s="24"/>
    </row>
    <row r="910" ht="15">
      <c r="F910" s="24"/>
    </row>
    <row r="911" ht="15">
      <c r="F911" s="24"/>
    </row>
    <row r="912" ht="15">
      <c r="F912" s="24"/>
    </row>
    <row r="913" ht="15">
      <c r="F913" s="24"/>
    </row>
    <row r="914" ht="15">
      <c r="F914" s="24"/>
    </row>
    <row r="915" ht="15">
      <c r="F915" s="24"/>
    </row>
    <row r="916" ht="15">
      <c r="F916" s="24"/>
    </row>
    <row r="917" ht="15">
      <c r="F917" s="24"/>
    </row>
    <row r="918" ht="15">
      <c r="F918" s="24"/>
    </row>
    <row r="919" ht="15">
      <c r="F919" s="24"/>
    </row>
    <row r="920" ht="15">
      <c r="F920" s="24"/>
    </row>
    <row r="921" ht="15">
      <c r="F921" s="24"/>
    </row>
    <row r="922" ht="15">
      <c r="F922" s="24"/>
    </row>
    <row r="923" ht="15">
      <c r="F923" s="24"/>
    </row>
    <row r="924" ht="15">
      <c r="F924" s="24"/>
    </row>
    <row r="925" ht="15">
      <c r="F925" s="24"/>
    </row>
    <row r="926" ht="15">
      <c r="F926" s="24"/>
    </row>
    <row r="927" ht="15">
      <c r="F927" s="24"/>
    </row>
    <row r="928" ht="15">
      <c r="F928" s="24"/>
    </row>
    <row r="929" ht="15">
      <c r="F929" s="24"/>
    </row>
    <row r="930" ht="15">
      <c r="F930" s="24"/>
    </row>
    <row r="931" ht="15">
      <c r="F931" s="24"/>
    </row>
    <row r="932" ht="15">
      <c r="F932" s="24"/>
    </row>
    <row r="933" ht="15">
      <c r="F933" s="24"/>
    </row>
    <row r="934" ht="15">
      <c r="F934" s="24"/>
    </row>
    <row r="935" ht="15">
      <c r="F935" s="24"/>
    </row>
    <row r="936" ht="15">
      <c r="F936" s="24"/>
    </row>
    <row r="937" ht="15">
      <c r="F937" s="24"/>
    </row>
    <row r="938" ht="15">
      <c r="F938" s="24"/>
    </row>
    <row r="939" ht="15">
      <c r="F939" s="24"/>
    </row>
    <row r="940" ht="15">
      <c r="F940" s="24"/>
    </row>
    <row r="941" ht="15">
      <c r="F941" s="24"/>
    </row>
    <row r="942" ht="15">
      <c r="F942" s="24"/>
    </row>
    <row r="943" ht="15">
      <c r="F943" s="24"/>
    </row>
    <row r="944" ht="15">
      <c r="F944" s="24"/>
    </row>
    <row r="945" ht="15">
      <c r="F945" s="24"/>
    </row>
    <row r="946" ht="15">
      <c r="F946" s="24"/>
    </row>
    <row r="947" ht="15">
      <c r="F947" s="24"/>
    </row>
    <row r="948" ht="15">
      <c r="F948" s="24"/>
    </row>
    <row r="949" ht="15">
      <c r="F949" s="24"/>
    </row>
    <row r="950" ht="15">
      <c r="F950" s="24"/>
    </row>
    <row r="951" ht="15">
      <c r="F951" s="24"/>
    </row>
    <row r="952" ht="15">
      <c r="F952" s="24"/>
    </row>
    <row r="953" ht="15">
      <c r="F953" s="24"/>
    </row>
    <row r="954" ht="15">
      <c r="F954" s="24"/>
    </row>
    <row r="955" ht="15">
      <c r="F955" s="24"/>
    </row>
    <row r="956" ht="15">
      <c r="F956" s="24"/>
    </row>
    <row r="957" ht="15">
      <c r="F957" s="24"/>
    </row>
    <row r="958" ht="15">
      <c r="F958" s="24"/>
    </row>
    <row r="959" ht="15">
      <c r="F959" s="24"/>
    </row>
    <row r="960" ht="15">
      <c r="F960" s="24"/>
    </row>
    <row r="961" ht="15">
      <c r="F961" s="24"/>
    </row>
    <row r="962" ht="15">
      <c r="F962" s="24"/>
    </row>
    <row r="963" ht="15">
      <c r="F963" s="24"/>
    </row>
    <row r="964" ht="15">
      <c r="F964" s="24"/>
    </row>
    <row r="965" ht="15">
      <c r="F965" s="24"/>
    </row>
    <row r="966" ht="15">
      <c r="F966" s="24"/>
    </row>
    <row r="967" ht="15">
      <c r="F967" s="24"/>
    </row>
    <row r="968" ht="15">
      <c r="F968" s="24"/>
    </row>
    <row r="969" ht="15">
      <c r="F969" s="24"/>
    </row>
    <row r="970" ht="15">
      <c r="F970" s="24"/>
    </row>
    <row r="971" ht="15">
      <c r="F971" s="24"/>
    </row>
    <row r="972" ht="15">
      <c r="F972" s="24"/>
    </row>
    <row r="973" ht="15">
      <c r="F973" s="24"/>
    </row>
    <row r="974" ht="15">
      <c r="F974" s="24"/>
    </row>
    <row r="975" ht="15">
      <c r="F975" s="24"/>
    </row>
    <row r="976" ht="15">
      <c r="F976" s="24"/>
    </row>
    <row r="977" ht="15">
      <c r="F977" s="24"/>
    </row>
    <row r="978" ht="15">
      <c r="F978" s="24"/>
    </row>
    <row r="979" ht="15">
      <c r="F979" s="24"/>
    </row>
    <row r="980" ht="15">
      <c r="F980" s="24"/>
    </row>
    <row r="981" ht="15">
      <c r="F981" s="24"/>
    </row>
    <row r="982" ht="15">
      <c r="F982" s="24"/>
    </row>
    <row r="983" ht="15">
      <c r="F983" s="24"/>
    </row>
    <row r="984" ht="15">
      <c r="F984" s="24"/>
    </row>
    <row r="985" ht="15">
      <c r="F985" s="24"/>
    </row>
    <row r="986" ht="15">
      <c r="F986" s="24"/>
    </row>
    <row r="987" ht="15">
      <c r="F987" s="24"/>
    </row>
    <row r="988" ht="15">
      <c r="F988" s="24"/>
    </row>
    <row r="989" ht="15">
      <c r="F989" s="24"/>
    </row>
    <row r="990" ht="15">
      <c r="F990" s="24"/>
    </row>
    <row r="991" ht="15">
      <c r="F991" s="24"/>
    </row>
    <row r="992" ht="15">
      <c r="F992" s="24"/>
    </row>
    <row r="993" ht="15">
      <c r="F993" s="24"/>
    </row>
    <row r="994" ht="15">
      <c r="F994" s="24"/>
    </row>
    <row r="995" ht="15">
      <c r="F995" s="24"/>
    </row>
    <row r="996" ht="15">
      <c r="F996" s="24"/>
    </row>
    <row r="997" ht="15">
      <c r="F997" s="24"/>
    </row>
    <row r="998" ht="15">
      <c r="F998" s="24"/>
    </row>
    <row r="999" ht="15">
      <c r="F999" s="24"/>
    </row>
    <row r="1000" ht="15">
      <c r="F1000" s="24"/>
    </row>
    <row r="1001" ht="15">
      <c r="F1001" s="24"/>
    </row>
    <row r="1002" ht="15">
      <c r="F1002" s="24"/>
    </row>
    <row r="1003" ht="15">
      <c r="F1003" s="24"/>
    </row>
    <row r="1004" ht="15">
      <c r="F1004" s="24"/>
    </row>
    <row r="1005" ht="15">
      <c r="F1005" s="24"/>
    </row>
    <row r="1006" ht="15">
      <c r="F1006" s="24"/>
    </row>
    <row r="1007" ht="15">
      <c r="F1007" s="24"/>
    </row>
    <row r="1008" ht="15">
      <c r="F1008" s="24"/>
    </row>
    <row r="1009" ht="15">
      <c r="F1009" s="24"/>
    </row>
    <row r="1010" ht="15">
      <c r="F1010" s="24"/>
    </row>
    <row r="1011" ht="15">
      <c r="F1011" s="24"/>
    </row>
    <row r="1012" ht="15">
      <c r="F1012" s="24"/>
    </row>
    <row r="1013" ht="15">
      <c r="F1013" s="24"/>
    </row>
    <row r="1014" ht="15">
      <c r="F1014" s="24"/>
    </row>
    <row r="1015" ht="15">
      <c r="F1015" s="24"/>
    </row>
    <row r="1016" ht="15">
      <c r="F1016" s="24"/>
    </row>
    <row r="1017" ht="15">
      <c r="F1017" s="24"/>
    </row>
    <row r="1018" ht="15">
      <c r="F1018" s="24"/>
    </row>
    <row r="1019" ht="15">
      <c r="F1019" s="24"/>
    </row>
    <row r="1020" ht="15">
      <c r="F1020" s="24"/>
    </row>
    <row r="1021" ht="15">
      <c r="F1021" s="24"/>
    </row>
    <row r="1022" ht="15">
      <c r="F1022" s="24"/>
    </row>
    <row r="1023" ht="15">
      <c r="F1023" s="24"/>
    </row>
    <row r="1024" ht="15">
      <c r="F1024" s="24"/>
    </row>
    <row r="1025" ht="15">
      <c r="F1025" s="24"/>
    </row>
    <row r="1026" ht="15">
      <c r="F1026" s="24"/>
    </row>
    <row r="1027" ht="15">
      <c r="F1027" s="24"/>
    </row>
    <row r="1028" ht="15">
      <c r="F1028" s="24"/>
    </row>
    <row r="1029" ht="15">
      <c r="F1029" s="24"/>
    </row>
    <row r="1030" ht="15">
      <c r="F1030" s="24"/>
    </row>
    <row r="1031" ht="15">
      <c r="F1031" s="24"/>
    </row>
    <row r="1032" ht="15">
      <c r="F1032" s="24"/>
    </row>
    <row r="1033" ht="15">
      <c r="F1033" s="24"/>
    </row>
    <row r="1034" ht="15">
      <c r="F1034" s="24"/>
    </row>
    <row r="1035" ht="15">
      <c r="F1035" s="24"/>
    </row>
    <row r="1036" ht="15">
      <c r="F1036" s="24"/>
    </row>
    <row r="1037" ht="15">
      <c r="F1037" s="24"/>
    </row>
    <row r="1038" ht="15">
      <c r="F1038" s="24"/>
    </row>
    <row r="1039" ht="15">
      <c r="F1039" s="24"/>
    </row>
    <row r="1040" ht="15">
      <c r="F1040" s="24"/>
    </row>
    <row r="1041" ht="15">
      <c r="F1041" s="24"/>
    </row>
    <row r="1042" ht="15">
      <c r="F1042" s="24"/>
    </row>
    <row r="1043" ht="15">
      <c r="F1043" s="24"/>
    </row>
    <row r="1044" ht="15">
      <c r="F1044" s="24"/>
    </row>
    <row r="1045" ht="15">
      <c r="F1045" s="24"/>
    </row>
    <row r="1046" ht="15">
      <c r="F1046" s="24"/>
    </row>
    <row r="1047" ht="15">
      <c r="F1047" s="24"/>
    </row>
    <row r="1048" ht="15">
      <c r="F1048" s="24"/>
    </row>
    <row r="1049" ht="15">
      <c r="F1049" s="24"/>
    </row>
    <row r="1050" ht="15">
      <c r="F1050" s="24"/>
    </row>
    <row r="1051" ht="15">
      <c r="F1051" s="24"/>
    </row>
    <row r="1052" ht="15">
      <c r="F1052" s="24"/>
    </row>
    <row r="1053" ht="15">
      <c r="F1053" s="24"/>
    </row>
    <row r="1054" ht="15">
      <c r="F1054" s="24"/>
    </row>
    <row r="1055" ht="15">
      <c r="F1055" s="24"/>
    </row>
    <row r="1056" ht="15">
      <c r="F1056" s="24"/>
    </row>
    <row r="1057" ht="15">
      <c r="F1057" s="24"/>
    </row>
    <row r="1058" ht="15">
      <c r="F1058" s="24"/>
    </row>
    <row r="1059" ht="15">
      <c r="F1059" s="24"/>
    </row>
    <row r="1060" ht="15">
      <c r="F1060" s="24"/>
    </row>
    <row r="1061" ht="15">
      <c r="F1061" s="24"/>
    </row>
    <row r="1062" ht="15">
      <c r="F1062" s="24"/>
    </row>
  </sheetData>
  <sheetProtection/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hyperlinks>
    <hyperlink ref="G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2014-05-03T21:19:23Z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